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business" sheetId="1" r:id="rId1"/>
    <sheet name="overall sensitivity and sp" sheetId="2" r:id="rId2"/>
    <sheet name="study arm sensitivity and" sheetId="3" r:id="rId3"/>
    <sheet name="sensitivity subanalysis se" sheetId="4" r:id="rId4"/>
    <sheet name="sensitivity subanalysis se-1" sheetId="5" r:id="rId5"/>
    <sheet name="sensitivity subanalysis se-2" sheetId="6" r:id="rId6"/>
    <sheet name="time to species identifica" sheetId="7" r:id="rId7"/>
    <sheet name="contrived blood samples at" sheetId="8" r:id="rId8"/>
    <sheet name="market information" sheetId="9" r:id="rId9"/>
    <sheet name="market information-1" sheetId="10" r:id="rId10"/>
    <sheet name="market information-2" sheetId="11" r:id="rId11"/>
    <sheet name="results of operations for" sheetId="12" r:id="rId12"/>
    <sheet name="results of operations for -1" sheetId="13" r:id="rId13"/>
    <sheet name="cash flows" sheetId="14" r:id="rId14"/>
    <sheet name="contractual obligations an" sheetId="15" r:id="rId15"/>
    <sheet name="consolidated balance sheets" sheetId="16" r:id="rId16"/>
    <sheet name="operations and comprehensi" sheetId="17" r:id="rId17"/>
    <sheet name="redeemable convertible pre" sheetId="18" r:id="rId18"/>
    <sheet name="cash flows-1" sheetId="19" r:id="rId19"/>
    <sheet name="cash flows continued" sheetId="20" r:id="rId20"/>
    <sheet name="presentation of financial" sheetId="21" r:id="rId21"/>
    <sheet name="presentation of financial -1" sheetId="22" r:id="rId22"/>
    <sheet name="property and equipment" sheetId="23" r:id="rId23"/>
    <sheet name="accrued expenses" sheetId="24" r:id="rId24"/>
    <sheet name="6 debt" sheetId="25" r:id="rId25"/>
    <sheet name="stock options" sheetId="26" r:id="rId26"/>
    <sheet name="stock options-1" sheetId="27" r:id="rId27"/>
    <sheet name="stock based compensation e" sheetId="28" r:id="rId28"/>
    <sheet name="11 net loss per share" sheetId="29" r:id="rId29"/>
    <sheet name="11 net loss per share-1" sheetId="30" r:id="rId30"/>
    <sheet name="12 income taxes" sheetId="31" r:id="rId31"/>
    <sheet name="12 income taxes-1" sheetId="32" r:id="rId32"/>
    <sheet name="13 commitments and conting" sheetId="33" r:id="rId33"/>
    <sheet name="15 quarterly financial dat" sheetId="34" r:id="rId34"/>
    <sheet name="15 quarterly financial dat-1" sheetId="35" r:id="rId35"/>
    <sheet name="exhibits financial stateme" sheetId="36" r:id="rId36"/>
    <sheet name="index to exhibits" sheetId="37" r:id="rId37"/>
    <sheet name="index to exhibits-1" sheetId="38" r:id="rId38"/>
    <sheet name="index to exhibits-2" sheetId="39" r:id="rId39"/>
    <sheet name="miscellaneous" sheetId="40" r:id="rId40"/>
    <sheet name="exhibit 311" sheetId="41" r:id="rId41"/>
    <sheet name="exhibit 312" sheetId="42" r:id="rId42"/>
    <sheet name="exhibit 321" sheetId="43" r:id="rId43"/>
    <sheet name="exhibit 322" sheetId="44" r:id="rId44"/>
  </sheets>
  <definedNames/>
  <calcPr fullCalcOnLoad="1"/>
</workbook>
</file>

<file path=xl/sharedStrings.xml><?xml version="1.0" encoding="utf-8"?>
<sst xmlns="http://schemas.openxmlformats.org/spreadsheetml/2006/main" count="1069" uniqueCount="512">
  <si>
    <t>BUSINESS</t>
  </si>
  <si>
    <t>Rank</t>
  </si>
  <si>
    <t>Condition</t>
  </si>
  <si>
    <t>U.S. hospital
   costs
   (in billions)</t>
  </si>
  <si>
    <t>Percentage
   of total
   inpatient costs</t>
  </si>
  <si>
    <t>Sepsis</t>
  </si>
  <si>
    <t>5.2%</t>
  </si>
  <si>
    <t>Osteoarthritis</t>
  </si>
  <si>
    <t>Complication of device, implant or graft</t>
  </si>
  <si>
    <t>Liveborn</t>
  </si>
  <si>
    <t>Acute myocardial infarction (heart attack)</t>
  </si>
  <si>
    <t>Overall Sensitivity and Specificity by Test</t>
  </si>
  <si>
    <t>95% Confidence
   Interval</t>
  </si>
  <si>
    <t>Specificity:</t>
  </si>
  <si>
    <t>A/T (C.   albicans/C. tropicalis)</t>
  </si>
  <si>
    <t>1679/1697 (98.9%)</t>
  </si>
  <si>
    <t>98.3-99.4%</t>
  </si>
  <si>
    <t>P (C.   parapsilosis)</t>
  </si>
  <si>
    <t>1736/1749 (99.3%)</t>
  </si>
  <si>
    <t>98.7-99.6%</t>
  </si>
  <si>
    <t>K/G (C.   krusei/C. glabrata)</t>
  </si>
  <si>
    <t>1699/1700 (99.9%)</t>
  </si>
  <si>
    <t>99.7-100.0%</t>
  </si>
  <si>
    <t>Total:</t>
  </si>
  <si>
    <t>5114/5146 (99.4%)</t>
  </si>
  <si>
    <t>99.1-99.6%</t>
  </si>
  <si>
    <t>Sensitivity:</t>
  </si>
  <si>
    <t>96/104 (92.3%)</t>
  </si>
  <si>
    <t>85.4-96.6%</t>
  </si>
  <si>
    <t>49/52 (94.2%)</t>
  </si>
  <si>
    <t>84.1-98.8%</t>
  </si>
  <si>
    <t>89/101 (88.1%)</t>
  </si>
  <si>
    <t>80.2-93.7%</t>
  </si>
  <si>
    <t>234/257 (91.1%)</t>
  </si>
  <si>
    <t>86.9-94.2%</t>
  </si>
  <si>
    <t>Study Arm Sensitivity and Specificity by Test</t>
  </si>
  <si>
    <t>Specificity   (Prospective tests):</t>
  </si>
  <si>
    <t>A/T (C. albicans/C. tropicalis)</t>
  </si>
  <si>
    <t>1479/1497 (98.8%)</t>
  </si>
  <si>
    <t>98.1-99.3%</t>
  </si>
  <si>
    <t>P (C. parapsilosis)</t>
  </si>
  <si>
    <t>1487/1499 (99.2%)</t>
  </si>
  <si>
    <t>98.6-99.6%</t>
  </si>
  <si>
    <t>K/G (C. krusei/C. glabrata)</t>
  </si>
  <si>
    <t>1499/1500 (99.9%)</t>
  </si>
  <si>
    <t>99.6-100.0%</t>
  </si>
  <si>
    <t>4465/4496 (99.3%)</t>
  </si>
  <si>
    <t>99.0-99.5%</t>
  </si>
  <si>
    <t>Sensitivity   (Prospective tests):</t>
  </si>
  <si>
    <t>2/4 (50.0%)</t>
  </si>
  <si>
    <t>6.8-93.2%</t>
  </si>
  <si>
    <t>2/2 (100.0%)</t>
  </si>
  <si>
    <t>15.8-100.0%</t>
  </si>
  <si>
    <t>1/1 (100.0%)</t>
  </si>
  <si>
    <t>2.5-100.0%</t>
  </si>
  <si>
    <t>5/7 (71.4%)</t>
  </si>
  <si>
    <t>29.0-96.3%</t>
  </si>
  <si>
    <t>Specificity   (Contrived tests):</t>
  </si>
  <si>
    <t>200/200 (100.0%)</t>
  </si>
  <si>
    <t>98.2-100.0%</t>
  </si>
  <si>
    <t>249/250 (99.6%)</t>
  </si>
  <si>
    <t>97.8-100.0%</t>
  </si>
  <si>
    <t>649/650 (99.8%)</t>
  </si>
  <si>
    <t>99.1-100.0%</t>
  </si>
  <si>
    <t>Sensitivity   (Contrived tests):</t>
  </si>
  <si>
    <t>94/100 (94.0%)</t>
  </si>
  <si>
    <t>87.4-97.8%</t>
  </si>
  <si>
    <t>47/50 (94.0%)</t>
  </si>
  <si>
    <t>83.5-98.7%</t>
  </si>
  <si>
    <t>88/100 (88.0%)</t>
  </si>
  <si>
    <t>80.0-93.6%</t>
  </si>
  <si>
    <t>229/250 (91.6%)</t>
  </si>
  <si>
    <t>87.4-94.7%</t>
  </si>
  <si>
    <t>Sensitivity Sub-Analysis: Sensitivity by Species Relative to LoD</t>
  </si>
  <si>
    <t>&gt; LoD</t>
  </si>
  <si>
    <t>&lt; LoD</t>
  </si>
  <si>
    <t>LoD
   (CFU/ml)</t>
  </si>
  <si>
    <t>Sensitivity</t>
  </si>
  <si>
    <t>C. albicans</t>
  </si>
  <si>
    <t>39/39 (100.0%)</t>
  </si>
  <si>
    <t>91.0-100.0%</t>
  </si>
  <si>
    <t>9/11 (81.8%)</t>
  </si>
  <si>
    <t>48.2-97.7%</t>
  </si>
  <si>
    <t>C. glabrata</t>
  </si>
  <si>
    <t>35/37 (94.6%)</t>
  </si>
  <si>
    <t>81.8-99.3%</t>
  </si>
  <si>
    <t>7/13 (53.8%)</t>
  </si>
  <si>
    <t>25.1-80.8%</t>
  </si>
  <si>
    <t>C. krusei</t>
  </si>
  <si>
    <t>40/40 (100.0%)</t>
  </si>
  <si>
    <t>91.2-100.0%</t>
  </si>
  <si>
    <t>6/10 (60.0%)</t>
  </si>
  <si>
    <t>26.2-87.8%</t>
  </si>
  <si>
    <t>C. parapsilosis</t>
  </si>
  <si>
    <t>32/32 (100.0%)</t>
  </si>
  <si>
    <t>89.1-100.0%</t>
  </si>
  <si>
    <t>15/18 (83.3%)</t>
  </si>
  <si>
    <t>58.6-96.4%</t>
  </si>
  <si>
    <t>C. tropicalis</t>
  </si>
  <si>
    <t>38/40 (95.0%)</t>
  </si>
  <si>
    <t>83.1-99.4%</t>
  </si>
  <si>
    <t>8/10 (80.0%)</t>
  </si>
  <si>
    <t>44.4-97.5%</t>
  </si>
  <si>
    <t>184/188 (97.9%)</t>
  </si>
  <si>
    <t>94.6-99.4%</t>
  </si>
  <si>
    <t>45/62 (72.6%)</t>
  </si>
  <si>
    <t>59.8-83.1%</t>
  </si>
  <si>
    <t>Sensitivity Sub-Analysis: Sensitivity by Titer Level</t>
  </si>
  <si>
    <t>&lt;1 CFU/ml Sensitivity</t>
  </si>
  <si>
    <t>1  10 CFU/ml
   Sensitivity</t>
  </si>
  <si>
    <t>11  30 CFU/ml
   Sensitivity</t>
  </si>
  <si>
    <t>31  100 CFU/ml
   Sensitivity</t>
  </si>
  <si>
    <t>18/18 (100.0%)</t>
  </si>
  <si>
    <t>17/17 (100.0%)</t>
  </si>
  <si>
    <t>5/5 (100.0%)</t>
  </si>
  <si>
    <t>5/10 (50.0%)</t>
  </si>
  <si>
    <t>16/18 (88.9%)</t>
  </si>
  <si>
    <t>16/17 (94.1%)</t>
  </si>
  <si>
    <t>17/18 (94.4%)</t>
  </si>
  <si>
    <t>35/50 (70.0%)</t>
  </si>
  <si>
    <t>85/90 (94.4%)</t>
  </si>
  <si>
    <t>84/85 (98.8%)</t>
  </si>
  <si>
    <t>25/25 (100.0%)</t>
  </si>
  <si>
    <t>Sensitivity Sub-Analysis: Sensitivity by Species Relative to Clinically Relevant Concentrations</t>
  </si>
  <si>
    <t>Species</t>
  </si>
  <si>
    <t>Clinically Relevant
   Concentration</t>
  </si>
  <si>
    <t>Sensitivity &lt;
   Relevant CFU</t>
  </si>
  <si>
    <t>Sensitivity &gt;
   Relevant CFU</t>
  </si>
  <si>
    <t>1-10 CFU/mL</t>
  </si>
  <si>
    <t>80%</t>
  </si>
  <si>
    <t>95%</t>
  </si>
  <si>
    <t>11-30 CFU/mL</t>
  </si>
  <si>
    <t>85.7%</t>
  </si>
  <si>
    <t>100%</t>
  </si>
  <si>
    <t>75%</t>
  </si>
  <si>
    <t>96%</t>
  </si>
  <si>
    <t>89.3%</t>
  </si>
  <si>
    <t>Total</t>
  </si>
  <si>
    <t>82.7%</t>
  </si>
  <si>
    <t>98%</t>
  </si>
  <si>
    <t>Time to species identification or negative result for T2MR and Blood Culture</t>
  </si>
  <si>
    <t>Blood Culture</t>
  </si>
  <si>
    <t>T2Dx</t>
  </si>
  <si>
    <t>Time to Results (hours)</t>
  </si>
  <si>
    <t>Mean ± SD (N)</t>
  </si>
  <si>
    <t>126.5 ± 27.3 (1470)</t>
  </si>
  <si>
    <t>4.2 ± 0.9 (1470)</t>
  </si>
  <si>
    <t>Median</t>
  </si>
  <si>
    <t>(Min, Max)</t>
  </si>
  <si>
    <t>(12.4, 247.2)</t>
  </si>
  <si>
    <t>(3.0, 7.5)</t>
  </si>
  <si>
    <t>Time to Positive Results(1),(2) (hours)</t>
  </si>
  <si>
    <t>43.6 ± 11.1 (4)</t>
  </si>
  <si>
    <t>4.4 ± 1.0 (4)</t>
  </si>
  <si>
    <t>(28.1, 54.1)</t>
  </si>
  <si>
    <t>(3.2, 5.4)</t>
  </si>
  <si>
    <t>Time to Negative Results(1),(2) (hours)</t>
  </si>
  <si>
    <t>126.7 ± 27.0 (1466)</t>
  </si>
  <si>
    <t>4.2 ± 0.9 (1466)</t>
  </si>
  <si>
    <t>Contrived blood samples at concentrations between 3.1 — 11 CFU/mL</t>
  </si>
  <si>
    <t>Blood Culture
   (n=20 per species)</t>
  </si>
  <si>
    <t>T2Candida
   (n=13-20 per species)</t>
  </si>
  <si>
    <t>Average time to   positive result</t>
  </si>
  <si>
    <t>63.23 ± 30.27 hours</t>
  </si>
  <si>
    <t>3 hours</t>
  </si>
  <si>
    <t>Detection rate</t>
  </si>
  <si>
    <t>Specificity</t>
  </si>
  <si>
    <t>Market Information</t>
  </si>
  <si>
    <t>Year Ended Year Ended December 31, 2014</t>
  </si>
  <si>
    <t>High</t>
  </si>
  <si>
    <t>Low</t>
  </si>
  <si>
    <t>Third Quarter</t>
  </si>
  <si>
    <t>Fourth Quarter</t>
  </si>
  <si>
    <t>Year Ended
   December 31,</t>
  </si>
  <si>
    <t>Consolidated Statement of   Operations Data:</t>
  </si>
  <si>
    <t>2014</t>
  </si>
  <si>
    <t>2013</t>
  </si>
  <si>
    <t>2012</t>
  </si>
  <si>
    <t>Research and grant   revenue</t>
  </si>
  <si>
    <t>Operating   expenses:</t>
  </si>
  <si>
    <t>Research and   development</t>
  </si>
  <si>
    <t>Selling, general   and administrative</t>
  </si>
  <si>
    <t>Total operating   expenses</t>
  </si>
  <si>
    <t>Interest expense,   net</t>
  </si>
  <si>
    <t>Other income   (expense), net</t>
  </si>
  <si>
    <t>Net loss</t>
  </si>
  <si>
    <t>Accretion of   redeemable convertible preferred stock to redemption value</t>
  </si>
  <si>
    <t>Net loss   applicable to common stockholders</t>
  </si>
  <si>
    <t>Net loss per share   applicable to common stockholders  basic and diluted</t>
  </si>
  <si>
    <t>Weighted-average   number of common shares used in computing net loss per share applicable to   common stockholders  basic and diluted (1)(3)</t>
  </si>
  <si>
    <t>As of
   December 31,</t>
  </si>
  <si>
    <t>Consolidated Balance Sheet Data:</t>
  </si>
  <si>
    <t>(in thousands)</t>
  </si>
  <si>
    <t>Cash and cash   equivalents (1) (2)</t>
  </si>
  <si>
    <t>Total assets</t>
  </si>
  <si>
    <t>Notes payable, net   of current portion (2)</t>
  </si>
  <si>
    <t>Current   liabilities</t>
  </si>
  <si>
    <t>Warrants to   purchase redeemable securities (3)</t>
  </si>
  <si>
    <t></t>
  </si>
  <si>
    <t>Redeemable   convertible preferred stock (3)</t>
  </si>
  <si>
    <t>Total   stockholders equity (deficit) (3)</t>
  </si>
  <si>
    <t>Results of Operations for the Years Ended December 31, 2014 and 2013</t>
  </si>
  <si>
    <t>Years Ended
 December 31,</t>
  </si>
  <si>
    <t>Change</t>
  </si>
  <si>
    <t>Loss from   operations</t>
  </si>
  <si>
    <t>Results of Operations for the Years Ended December 31, 2013 and 2012</t>
  </si>
  <si>
    <t>Cash flows</t>
  </si>
  <si>
    <t>Net cash (used in)   provided by:</t>
  </si>
  <si>
    <t>Operating   activities</t>
  </si>
  <si>
    <t>Investing   activities</t>
  </si>
  <si>
    <t>Financing   activities</t>
  </si>
  <si>
    <t>Net increase   (decrease) in cash and cash equivalents</t>
  </si>
  <si>
    <t>Contractual Obligations and Contingent Liabilities</t>
  </si>
  <si>
    <t>Less than
   1 Year</t>
  </si>
  <si>
    <t>1 to 3 Years</t>
  </si>
  <si>
    <t>3 to 5 Years</t>
  </si>
  <si>
    <t>More than
   5 Years</t>
  </si>
  <si>
    <t>Operating   leases(1)</t>
  </si>
  <si>
    <t>Notes payable(2)</t>
  </si>
  <si>
    <t>Total obligations</t>
  </si>
  <si>
    <t>Consolidated Balance Sheets</t>
  </si>
  <si>
    <t>December 31,
   2014</t>
  </si>
  <si>
    <t>December 31,
   2013</t>
  </si>
  <si>
    <t>Assets</t>
  </si>
  <si>
    <t>Current assets:</t>
  </si>
  <si>
    <t>Cash and cash   equivalents</t>
  </si>
  <si>
    <t>Accounts   receivable</t>
  </si>
  <si>
    <t>Prepaid expenses and other current assets</t>
  </si>
  <si>
    <t>Inventories</t>
  </si>
  <si>
    <t>Restricted cash,   current portion</t>
  </si>
  <si>
    <t>Total current   assets</t>
  </si>
  <si>
    <t>Property and   equipment, net</t>
  </si>
  <si>
    <t>Restricted cash,   net of current portion</t>
  </si>
  <si>
    <t>Deferred tax   assets</t>
  </si>
  <si>
    <t>Other assets</t>
  </si>
  <si>
    <t>Liabilities,   redeemable convertible preferred stock and stockholders equity (deficit)</t>
  </si>
  <si>
    <t>Current   liabilities:</t>
  </si>
  <si>
    <t>Accounts payable</t>
  </si>
  <si>
    <t>Accrued expenses   and other current liabilities</t>
  </si>
  <si>
    <t>Current portion of   notes payable</t>
  </si>
  <si>
    <t>Deferred revenue</t>
  </si>
  <si>
    <t>Deferred tax   liabilities</t>
  </si>
  <si>
    <t>Current portion of   deferred rent</t>
  </si>
  <si>
    <t>Total current   liabilities</t>
  </si>
  <si>
    <t>Notes payable, net   of current portion</t>
  </si>
  <si>
    <t>Deferred rent, net   of current portion</t>
  </si>
  <si>
    <t>Warrants to   purchase redeemable securities</t>
  </si>
  <si>
    <t>Other liabilities</t>
  </si>
  <si>
    <t>Commitments and   contingencies (Note 13)</t>
  </si>
  <si>
    <t>Redeemable convertible   preferred stock (Note 7)</t>
  </si>
  <si>
    <t>Stockholders   equity (deficit):</t>
  </si>
  <si>
    <t>Preferred stock,   $0.001 par value; 10,000,000 shares authorized; no shares issued and   outstanding at December 31, 2014 and 2013</t>
  </si>
  <si>
    <t>Common stock,   $0.001 par value; 200,000,000 and 28,254,907 shares authorized at   December 31, 2014 and 2013, respectively; 20,041,645 and 1,411,986   shares issued and outstanding at December 31, 2014 and 2013,   respectively</t>
  </si>
  <si>
    <t>Additional paid-in   capital</t>
  </si>
  <si>
    <t>Accumulated deficit</t>
  </si>
  <si>
    <t>Total   stockholders equity (deficit)</t>
  </si>
  <si>
    <t>Total liabilities,   redeemable convertible preferred stock and stockholders equity (deficit)</t>
  </si>
  <si>
    <t>Consolidated Statements of Operations and Comprehensive Loss</t>
  </si>
  <si>
    <t>Comprehensive loss</t>
  </si>
  <si>
    <t>Reconciliation of   net loss to net loss applicable to common stockholders:</t>
  </si>
  <si>
    <t>Weighted-average   number of common shares used in computing net loss per share applicable to   common stockholders  basic and diluted</t>
  </si>
  <si>
    <t>Consolidated Statements of Redeemable Convertible Preferred Stock and Stockholders’ Equity (Deficit)</t>
  </si>
  <si>
    <t>Series A-1
   Redeemable
   Convertible
   Preferred
   Stock</t>
  </si>
  <si>
    <t>Series A-2
   Redeemable
   Convertible
   Preferred
   Stock</t>
  </si>
  <si>
    <t>Series B
   Redeemable
   Convertible
   Preferred
   Stock</t>
  </si>
  <si>
    <t>Series C
   Redeemable
   Convertible
   Preferred
   Stock</t>
  </si>
  <si>
    <t>Series D
   Redeemable
   Convertible
   Preferred
   Stock</t>
  </si>
  <si>
    <t>Series E
   Redeemable
   Convertible
   Preferred
   Stock</t>
  </si>
  <si>
    <t>Common
   Stock</t>
  </si>
  <si>
    <t>Additional
   Paid-In</t>
  </si>
  <si>
    <t>Accumulated</t>
  </si>
  <si>
    <t>Total
   Stockholders
   Equity</t>
  </si>
  <si>
    <t>Shares</t>
  </si>
  <si>
    <t>Amount</t>
  </si>
  <si>
    <t>Capital</t>
  </si>
  <si>
    <t>Deficit</t>
  </si>
  <si>
    <t>(Deficit)</t>
  </si>
  <si>
    <t>Balance at   December 31, 2011</t>
  </si>
  <si>
    <t>$</t>
  </si>
  <si>
    <t>Accretion of   Series A-1, A-2, B, C, and D redeemable convertible preferred stock to   redemption value</t>
  </si>
  <si>
    <t>Exercise of stock   options</t>
  </si>
  <si>
    <t>Stock-based   compensation expense</t>
  </si>
  <si>
    <t>Balance at   December 31, 2012</t>
  </si>
  <si>
    <t>Issuance of   Series E redeemable convertible preferred stock, net of issuance costs   of $232</t>
  </si>
  <si>
    <t>Accretion of   Series A-1, A-2, B, C, D, and E redeemable convertible preferred stock   to redemption value</t>
  </si>
  <si>
    <t>Balance at   December 31, 2013</t>
  </si>
  <si>
    <t>Stock-based compensation   expense</t>
  </si>
  <si>
    <t>Conversion of   redeemable convertible preferred stock into common stock</t>
  </si>
  <si>
    <t>Issuance of common   stock upon net settlement of warrants to purchase redeemable convertible   preferred stock</t>
  </si>
  <si>
    <t>Issuance of common   stock from initial public offering, net of offering costs of $7,700</t>
  </si>
  <si>
    <t>Balance at   December 31, 2014</t>
  </si>
  <si>
    <t>Consolidated Statements of Cash Flows</t>
  </si>
  <si>
    <t>Adjustments to   reconcile net loss to net cash used in operating activities:</t>
  </si>
  <si>
    <t>Depreciation and   amortization</t>
  </si>
  <si>
    <t>Noncash interest   expense</t>
  </si>
  <si>
    <t>Noncash warrant   expense</t>
  </si>
  <si>
    <t>Change in fair   value of warrants</t>
  </si>
  <si>
    <t>Loss on disposal   of asset</t>
  </si>
  <si>
    <t>Deferred rent</t>
  </si>
  <si>
    <t>Changes in   operating assets and liabilities:</t>
  </si>
  <si>
    <t>Prepaid expenses   and other current assets</t>
  </si>
  <si>
    <t>Inventory</t>
  </si>
  <si>
    <t>Accrued expenses   and other liabilities</t>
  </si>
  <si>
    <t>Net cash used in   operating activities</t>
  </si>
  <si>
    <t>Purchases of   property and equipment</t>
  </si>
  <si>
    <t>Decrease in   restricted cash</t>
  </si>
  <si>
    <t>Net cash used in   investing activities</t>
  </si>
  <si>
    <t>Proceeds from   issuance of common stock in initial public offering, net of offering costs</t>
  </si>
  <si>
    <t>Proceeds from   issuance of redeemable convertible preferred stock, net</t>
  </si>
  <si>
    <t>Proceeds from   issuance of common stock and stock options exercises, net</t>
  </si>
  <si>
    <t>Proceeds from   issuance of note payable, net</t>
  </si>
  <si>
    <t>Repayments of note   payable</t>
  </si>
  <si>
    <t>Net cash provided   by financing activities</t>
  </si>
  <si>
    <t>Net increase   (decrease) in cash and cash equivalents</t>
  </si>
  <si>
    <t>Cash and cash   equivalents at beginning of period</t>
  </si>
  <si>
    <t>Cash and cash   equivalents at end of period</t>
  </si>
  <si>
    <t>Consolidated Statements of Cash Flows (Continued)</t>
  </si>
  <si>
    <t>Supplemental   disclosures of cash flow information</t>
  </si>
  <si>
    <t>Cash paid for   interest</t>
  </si>
  <si>
    <t>Supplemental   disclosures of noncash investing and financing activities</t>
  </si>
  <si>
    <t>Accrued property   and equipment</t>
  </si>
  <si>
    <t>Accretion of   Series A-1, A-2, B, C, D and E redeemable convertible preferred stock to   redemption value</t>
  </si>
  <si>
    <t>Warrants issued in   connection with debt</t>
  </si>
  <si>
    <t>Conversion of   redeemable and convertible preferred stock to common stock</t>
  </si>
  <si>
    <t>Conversion of   preferred warrants to common stock</t>
  </si>
  <si>
    <t>Presentation of Financial Statements — Going Concern</t>
  </si>
  <si>
    <t>Balance at
   December 31,
   2014</t>
  </si>
  <si>
    <t>Quoted Prices
   in Active
   Markets for
   Identical
   Assets
   (Level 1)</t>
  </si>
  <si>
    <t>Significant
   Other
   Observable
   Inputs
   (Level 2)</t>
  </si>
  <si>
    <t>Significant
   Unobservable
   Inputs
   (Level 3)</t>
  </si>
  <si>
    <t>Assets:</t>
  </si>
  <si>
    <t>Cash</t>
  </si>
  <si>
    <t>Money market funds</t>
  </si>
  <si>
    <t>Restricted cash</t>
  </si>
  <si>
    <t>Balance at
   December 31,
   2013</t>
  </si>
  <si>
    <t>Liabilities:</t>
  </si>
  <si>
    <t>Property and Equipment</t>
  </si>
  <si>
    <t>Estimated Useful</t>
  </si>
  <si>
    <t>December 31,</t>
  </si>
  <si>
    <t>Life (Years)</t>
  </si>
  <si>
    <t>Office and computer   equipment</t>
  </si>
  <si>
    <t>Software</t>
  </si>
  <si>
    <t>Laboratory   equipment</t>
  </si>
  <si>
    <t>Furniture</t>
  </si>
  <si>
    <t>5 - 7</t>
  </si>
  <si>
    <t>Manufacturing   tooling and molds</t>
  </si>
  <si>
    <t>Leasehold   improvements</t>
  </si>
  <si>
    <t>Lesser of useful life or lease term</t>
  </si>
  <si>
    <t>Construction in   progress</t>
  </si>
  <si>
    <t>Construction in   progress  instruments</t>
  </si>
  <si>
    <t>n/a</t>
  </si>
  <si>
    <t>Less accumulated   depreciation and amortization</t>
  </si>
  <si>
    <t>Accrued Expenses</t>
  </si>
  <si>
    <t>Accrued payroll   and compensation</t>
  </si>
  <si>
    <t>Accrued research   and development expenses</t>
  </si>
  <si>
    <t>Accrued   professional services</t>
  </si>
  <si>
    <t>Other accrued   expenses</t>
  </si>
  <si>
    <t>Total accrued   expenses</t>
  </si>
  <si>
    <t>6. Debt</t>
  </si>
  <si>
    <t>Year ended December 31,</t>
  </si>
  <si>
    <t>2015</t>
  </si>
  <si>
    <t>2016</t>
  </si>
  <si>
    <t>2017</t>
  </si>
  <si>
    <t>2018</t>
  </si>
  <si>
    <t>2019</t>
  </si>
  <si>
    <t>Total debt payments</t>
  </si>
  <si>
    <t>Less current   portion, including debt discount</t>
  </si>
  <si>
    <t>Less debt discount</t>
  </si>
  <si>
    <t>Stock Options</t>
  </si>
  <si>
    <t>Number of
   Shares</t>
  </si>
  <si>
    <t>Weighted-Average
   Exercise Price Per
   Share</t>
  </si>
  <si>
    <t>Weighted-Average
   Remaining
   Contractual Term
   (In years)</t>
  </si>
  <si>
    <t>Aggregate Intrinsic
   Value</t>
  </si>
  <si>
    <t>Outstanding at   December 31, 2013</t>
  </si>
  <si>
    <t>Granted</t>
  </si>
  <si>
    <t>Exercised</t>
  </si>
  <si>
    <t>Cancelled</t>
  </si>
  <si>
    <t>Outstanding at December 31,   2014</t>
  </si>
  <si>
    <t>Exercisable at   December 31, 2014</t>
  </si>
  <si>
    <t>Vested or expected   to vest at December 31, 2014</t>
  </si>
  <si>
    <t>Weighted-average   risk-free interest rate</t>
  </si>
  <si>
    <t>1.91%</t>
  </si>
  <si>
    <t>1.68%</t>
  </si>
  <si>
    <t>1.35%</t>
  </si>
  <si>
    <t>Expected dividend   yield</t>
  </si>
  <si>
    <t>0.00%</t>
  </si>
  <si>
    <t>Expected   volatility</t>
  </si>
  <si>
    <t>61%</t>
  </si>
  <si>
    <t>63%</t>
  </si>
  <si>
    <t>64%</t>
  </si>
  <si>
    <t>Expected terms</t>
  </si>
  <si>
    <t>5.75  6.09 years</t>
  </si>
  <si>
    <t>5.77 - 6.08 years</t>
  </si>
  <si>
    <t>6.25 - 10 years</t>
  </si>
  <si>
    <t>Stock Based Compensation Expense</t>
  </si>
  <si>
    <t>Total stock-based   compensation expense</t>
  </si>
  <si>
    <t>11. Net Loss Per Share</t>
  </si>
  <si>
    <t>Numerator:</t>
  </si>
  <si>
    <t>Denominator:</t>
  </si>
  <si>
    <t>Weighted-average   number of common shares outstanding  basic and diluted</t>
  </si>
  <si>
    <t>Redeemable   convertible preferred stock</t>
  </si>
  <si>
    <t>Options to   purchase common shares</t>
  </si>
  <si>
    <t>Warrants to   purchase redeemable convertible preferred stock</t>
  </si>
  <si>
    <t>12. Income Taxes</t>
  </si>
  <si>
    <t>Year Ended
 December 31,</t>
  </si>
  <si>
    <t>Tax at statutory   rates</t>
  </si>
  <si>
    <t>35.0%</t>
  </si>
  <si>
    <t>34.0%</t>
  </si>
  <si>
    <t>State income taxes</t>
  </si>
  <si>
    <t>Change in tax rate</t>
  </si>
  <si>
    <t>Permanent   differences</t>
  </si>
  <si>
    <t>Research and   development credits</t>
  </si>
  <si>
    <t>Change in   valuation allowance</t>
  </si>
  <si>
    <t>Effective tax rate</t>
  </si>
  <si>
    <t>0.0%</t>
  </si>
  <si>
    <t>Deferred tax   assets:</t>
  </si>
  <si>
    <t>Net operating loss   carryforwards</t>
  </si>
  <si>
    <t>Tax credits</t>
  </si>
  <si>
    <t>Other temporary   differences</t>
  </si>
  <si>
    <t>Start-up   expenditures</t>
  </si>
  <si>
    <t>Stock option   expenses</t>
  </si>
  <si>
    <t>Total deferred tax   assets</t>
  </si>
  <si>
    <t>Deferred tax asset   valuation allowance</t>
  </si>
  <si>
    <t>Net deferred tax   assets</t>
  </si>
  <si>
    <t>Deferred tax   liabilities:</t>
  </si>
  <si>
    <t>Prepaid expenses</t>
  </si>
  <si>
    <t>Net deferred taxes</t>
  </si>
  <si>
    <t>13. Commitments and Contingencies</t>
  </si>
  <si>
    <t>Year ending December 31,</t>
  </si>
  <si>
    <t>Thereafter</t>
  </si>
  <si>
    <t>15. Quarterly Financial Data (unaudited)</t>
  </si>
  <si>
    <t>Year Ended December 31, 2014</t>
  </si>
  <si>
    <t>(In thousands, except per share data)</t>
  </si>
  <si>
    <t>First Quarter</t>
  </si>
  <si>
    <t>Second Quarter</t>
  </si>
  <si>
    <t>Third Quarter</t>
  </si>
  <si>
    <t>Fourth Quarter</t>
  </si>
  <si>
    <t>Total revenue</t>
  </si>
  <si>
    <t>Net loss   applicable to common shareholders</t>
  </si>
  <si>
    <t>Per share data:</t>
  </si>
  <si>
    <t>Net loss per   common sharebasic and diluted</t>
  </si>
  <si>
    <t>Year Ended December 31, 2013</t>
  </si>
  <si>
    <t>EXHIBITS, FINANCIAL STATEMENTS AND SCHEDULES</t>
  </si>
  <si>
    <t>Report of Ernst &amp; Young LLP, Independent   Registered Public Accounting Firm</t>
  </si>
  <si>
    <t>Consolidated   Balance Sheets as of December 31, 2014 and 2013</t>
  </si>
  <si>
    <t>Consolidated Statements of Operations and   Comprehensive Loss for the years ended December 31, 2014, 2013 and 2012</t>
  </si>
  <si>
    <t>Consolidated Statements of Redeemable Convertible   Preferred Stock and Stockholders Equity (Deficit) for the years ended   December 31, 2014, 2013 and 2012</t>
  </si>
  <si>
    <t>Consolidated Statements of Cash Flows for the years   ended December 31, 2014, 2013 and 2012</t>
  </si>
  <si>
    <t>Notes to Consolidated Financial Statements</t>
  </si>
  <si>
    <t>INDEX TO EXHIBITS</t>
  </si>
  <si>
    <t>Exhibit Number</t>
  </si>
  <si>
    <t>Description of Exhibit</t>
  </si>
  <si>
    <t>*</t>
  </si>
  <si>
    <t>Restated Certificate of Incorporation of the   Company, as amended (incorporated by reference to Exhibit 3.1 of the   Companys Form 8-K filed on August 12, 2014)</t>
  </si>
  <si>
    <t>Amended and Restated Bylaws of the   Company  (incorporated by reference to   Exhibit 3.2 of the Companys Form 8-K filed on August 12,   2014)</t>
  </si>
  <si>
    <t>Form of Common Stock Certificate of the   Company (incorporated by reference to Exhibit 4.1 to the Companys   Registration Statement on Form S-1/A (File No. 333-197193 filed on   July 28, 2014)</t>
  </si>
  <si>
    <t>#*</t>
  </si>
  <si>
    <t>Amended and Restated 2006 Employee, Director   and Consultant Stock Plan, as amended, and form of option agreements   thereunder (incorporated by reference to Exhibit 10.1 to the Companys   Registration Statement on Form S-1 (File No. 333-197193 filed on   July 2, 2014)</t>
  </si>
  <si>
    <t>2014 Incentive Award Plan and form of option   agreements thereunder (incorporated by reference to Exhibit 10.2 to the   Companys Registration Statement on Form S-1/A (File No. 333-197193   filed on July 28, 2014)</t>
  </si>
  <si>
    <t>Non-Employee Director Compensation Program   (incorporated by reference to Exhibit 10.3 to the Companys Registration   Statement on Form S-1/A (File No. 333-197193 filed on July 28,   2014)</t>
  </si>
  <si>
    <t>Form of Indemnification Agreement for   Directors and Officers (incorporated by reference to Exhibit 10.4 to the   Companys Registration Statement on Form S-1/A (File No. 333-197193   filed on July 28, 2014)</t>
  </si>
  <si>
    <t>Employment Letter Agreement, dated as of   March 14, 2008, by and between the Company and John McDonough, as   amended (incorporated by reference to Exhibit 10.5 to the Companys   Registration Statement on Form S-1/A (File No. 333-197193 filed on   July 28, 2014)</t>
  </si>
  <si>
    <t>Employment Letter Agreement, dated as of   July 22, 2014, by and between the Company and Marc Jones (incorporated   by reference to Exhibit 10.6 to the Companys Registration Statement on   Form S-1/A (File No. 333-197193 filed on July 28, 2014)</t>
  </si>
  <si>
    <t>Employment Letter Agreement, dated as of   July 22, 2014, by and between the Company and Sarah Kalil (incorporated   by reference to Exhibit 10.7 to the Companys Registration Statement on   Form S-1/A (File No. 333-197193 filed on July 28, 2014)</t>
  </si>
  <si>
    <t>Employment Letter Agreement, dated as of   July 22, 2014, by and between the Company and Michael Pfaller (incorporated   by reference to Exhibit 10.8 to the Companys Registration Statement on   Form S-1/A (File No. 333-197193 filed on July 28, 2014)</t>
  </si>
  <si>
    <t>Employment Letter Agreement, dated as of   July 22, 2014, by and between the Company and Tom Lowery, Jr. (incorporated   by reference to Exhibit 10.9 to the Companys Registration Statement on   Form S-1/A (File No. 333-197193 filed on July 28, 2014)</t>
  </si>
  <si>
    <t>Consulting Agreement, dated as of   July 20, 2006, by and between the Company and Michael Cima, as amended   on March 19, 2013 (incorporated by reference to Exhibit 10.10 to   the Companys Registration Statement on Form S-1 (File No. 333-197193   filed on July 2, 2014)</t>
  </si>
  <si>
    <t>Consulting Agreement, dated as of   July 20, 2006 by and between the Company and Robert S. Langer, as   amended on March 20, 2013 and July 24, 2014 (incorporated by   reference to Exhibit 10.11 to the</t>
  </si>
  <si>
    <t>Companys Registration Statement on Form S-1/A   (File No. 333-197193 filed on July 28, 2014)</t>
  </si>
  <si>
    <t>*</t>
  </si>
  <si>
    <t>Sales Agreement, dated as of   February 11, 2011, by and between GE Healthcare Bio-Sciences Corp. and   the Company (incorporated by reference to Exhibit 10.12 to the Companys   Registration Statement on Form S-1 (File No. 333-197193 filed on   July 2, 2014)</t>
  </si>
  <si>
    <t>Exclusive License Agreement, dated as of   November 7, 2006, as amended on December 2, 2008 and   February 21, 2011, by and between The General Hospital Corporation d/b/a   Massachusetts General Hospital and the Company (incorporated by reference to   Exhibit 10.13 to the Companys Registration Statement on Form S-1   (File No. 333-197193 filed on July 2, 2014)</t>
  </si>
  <si>
    <t>Security Agreement, dated as of May 9,   2011, by and between the Company and Massachusetts Development Finance Agency   (incorporated by reference to Exhibit 10.14 to the Companys   Registration Statement on Form S-1 (File No. 333-197193 filed on   July 2, 2014)</t>
  </si>
  <si>
    <t>Loan and Security Agreement, dated as of   August 30, 2007, as amended by the First Loan Modification Agreement on   June 26, 2009 and the Second Loan Modification Agreement on   June 25, 2013, by and between the Company and Silicon Valley Bank   (incorporated by reference to Exhibit 10.15 to the Companys   Registration Statement on Form S-1 (File No. 333-197193 filed on   July 2, 2014)</t>
  </si>
  <si>
    <t>Commercial Lease, dated as of May 6,   2013, as amended on September 24, 2013, by and between the Company and   Columbus Day Realty, Inc. (incorporated by reference to Exhibit 10.16   to the Companys Registration Statement on Form S-1 (File No. 333-197193   filed on July 2, 2014)</t>
  </si>
  <si>
    <t>Lease, dated as of August 6, 2010, by   and between the Company and King 101 Hartwell LLC, as amended by the   First Amendment to Lease on November 30, 2011 and the Second Amendment   to Lease on July 11, 2014    (incorporated by reference to Exhibit 10.17 to the Companys   Registration Statement on Form S-1/A (File No. 333-197193 filed on   July 16, 2014)</t>
  </si>
  <si>
    <t>Promissory Note, dated May 9, 2011,   issued by the Company to Massachusetts Development Finance Agency   (incorporated by reference to Exhibit 10.18 to the Companys   Registration Statement on Form S-1 (File No. 333-197193 filed on   July 2, 2014)</t>
  </si>
  <si>
    <t>Loan and Security Agreement, dated as of   July 11, 2014, by and among the Company, Solar Capital Ltd., as   collateral agent, and the lenders listed on Schedule 1.1 thereof  (incorporated by reference to Exhibit 10.19   to the Companys Registration Statement on Form S-1/A (File No. 333-197193   filed on July 16, 2014)</t>
  </si>
  <si>
    <t>2014 Employee Stock Purchase Plan   (incorporated by reference to Exhibit 10.20 to the Companys   Registration Statement on Form S-1/A (File No. 333-197193 filed on   July 28, 2014)</t>
  </si>
  <si>
    <t>Supply Agreement by and between the Company   and SMC Ltd., effective as of October 10, 2014 ((incorporated by   reference to Exhibit 10.1 of the Companys Form 8-K/A filed on   January 21, 2015)</t>
  </si>
  <si>
    <t></t>
  </si>
  <si>
    <t>Co-Development Partnership Agreement by and   between the Company and Canon U.S. Life Sciences, Inc., dated as of   February 3, 2015</t>
  </si>
  <si>
    <t>Consent of Ernst &amp; Young LLP, Independent   Registered Public Accounting Firm</t>
  </si>
  <si>
    <t>Power of Attorney (included on the signature   page hereto).</t>
  </si>
  <si>
    <t>Certification of principal executive officer   pursuant to Rule 13a-14(a) and 15d-14(a) of the Securities   Exchange Act of 1934, as amended.</t>
  </si>
  <si>
    <t>Certification of principal financial officer   pursuant to Rule 13a-14(a) and 15d-14(a) of the Securities</t>
  </si>
  <si>
    <t>Exchange Act of 1934, as amended.</t>
  </si>
  <si>
    <t>Certification of the principal executive   officer pursuant to Rule 13a-14(b) of the Securities Exchange Act   of 1934, as amended, and 18 U.S.C. section 1350.</t>
  </si>
  <si>
    <t>Certification of the principal financial   officer pursuant to Rule 13a-14(b) of the Securities Exchange Act   of 1934, as amended, and 18 U.S.C. section 1350.</t>
  </si>
  <si>
    <t>Interactive Data Files regarding (a) our   Consolidated Balance Sheets as of December 31, 2014 and 2013 (b) our   Consolidated Statements of Operations and Comprehensive Loss for the Years   Ended December 31, 2014, 2013 and 2012, (c) our Consolidated   Statements of Redeemable Convertible Preferred Stock and Stockholders Equity   (Deficit) for the Years Ended December 31, 2014, 2013 and 2012, (d) our   Consolidated Statements of Cash Flows for the Years Ended December 31,   2014, 2013 and 2012 and (e) the Notes to such Consolidated Financial   Statements.</t>
  </si>
  <si>
    <t>MISCELLANEOUS</t>
  </si>
  <si>
    <t>T2   BIOSYSTEMS INC.</t>
  </si>
  <si>
    <t>CANON   U.S. LIFE SCIENCES, INC.</t>
  </si>
  <si>
    <t>By:</t>
  </si>
  <si>
    <t>/s/ John McDonough</t>
  </si>
  <si>
    <t>/s/   Yoroku Adachi</t>
  </si>
  <si>
    <t>Name:</t>
  </si>
  <si>
    <t>John McDonough</t>
  </si>
  <si>
    <t>Yoroku   Adachi</t>
  </si>
  <si>
    <t>Title:</t>
  </si>
  <si>
    <t>CEO &amp; President</t>
  </si>
  <si>
    <t>Chairman   and CEO</t>
  </si>
  <si>
    <t>Exhibit 31.1</t>
  </si>
  <si>
    <t>Date: March 4, 2015</t>
  </si>
  <si>
    <t>President and Chief Executive Officer</t>
  </si>
  <si>
    <t>Exhibit 31.2</t>
  </si>
  <si>
    <t>/s/ Marc R. Jones</t>
  </si>
  <si>
    <t>Marc R. Jones</t>
  </si>
  <si>
    <t>Chief Financial Officer</t>
  </si>
  <si>
    <t>Exhibit 32.1</t>
  </si>
  <si>
    <t>Exhibit 32.2</t>
  </si>
  <si>
    <t>Date: March 4, 2014</t>
  </si>
</sst>
</file>

<file path=xl/styles.xml><?xml version="1.0" encoding="utf-8"?>
<styleSheet xmlns="http://schemas.openxmlformats.org/spreadsheetml/2006/main">
  <numFmts count="9">
    <numFmt numFmtId="164" formatCode="General"/>
    <numFmt numFmtId="165" formatCode="#,##0"/>
    <numFmt numFmtId="166" formatCode="_(\$* #,##0.00_);_(\$* \(#,##0.00\);_(\$* \-??_);_(@_)"/>
    <numFmt numFmtId="167" formatCode="#,##0.00"/>
    <numFmt numFmtId="168" formatCode="_(\$* #,##0_);_(\$* \(#,##0\);_(\$* \-_);_(@_)"/>
    <numFmt numFmtId="169" formatCode="\(#,##0_);[RED]\(#,##0\)"/>
    <numFmt numFmtId="170" formatCode="&quot;($&quot;#,##0_);[RED]&quot;($&quot;#,##0\)"/>
    <numFmt numFmtId="171" formatCode="&quot;($&quot;#,##0.00_);[RED]&quot;($&quot;#,##0.00\)"/>
    <numFmt numFmtId="172" formatCode="\(#,##0.00_);[RED]\(#,##0.0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8">
    <xf numFmtId="164" fontId="0" fillId="0" borderId="0" xfId="0" applyAlignment="1">
      <alignment/>
    </xf>
    <xf numFmtId="164" fontId="2" fillId="0" borderId="0" xfId="0" applyFont="1" applyBorder="1" applyAlignment="1">
      <alignment/>
    </xf>
    <xf numFmtId="164" fontId="2" fillId="0" borderId="0" xfId="0" applyFont="1" applyAlignment="1">
      <alignment/>
    </xf>
    <xf numFmtId="164" fontId="2" fillId="0" borderId="0" xfId="0" applyFont="1" applyAlignment="1">
      <alignment horizontal="center"/>
    </xf>
    <xf numFmtId="164" fontId="2" fillId="0" borderId="0" xfId="0" applyFont="1" applyBorder="1" applyAlignment="1">
      <alignment horizontal="center" wrapText="1"/>
    </xf>
    <xf numFmtId="164" fontId="2" fillId="0" borderId="0" xfId="0" applyFont="1" applyAlignment="1">
      <alignment horizontal="center" wrapText="1"/>
    </xf>
    <xf numFmtId="165" fontId="0" fillId="0" borderId="0" xfId="0" applyNumberFormat="1" applyAlignment="1">
      <alignment horizontal="center"/>
    </xf>
    <xf numFmtId="166" fontId="0" fillId="0" borderId="0" xfId="0" applyNumberFormat="1" applyBorder="1" applyAlignment="1">
      <alignment horizontal="right"/>
    </xf>
    <xf numFmtId="164" fontId="0" fillId="0" borderId="0" xfId="0" applyFont="1" applyAlignment="1">
      <alignment horizontal="right"/>
    </xf>
    <xf numFmtId="167" fontId="0" fillId="0" borderId="0" xfId="0" applyNumberFormat="1" applyBorder="1" applyAlignment="1">
      <alignment horizontal="right"/>
    </xf>
    <xf numFmtId="167" fontId="0" fillId="0" borderId="0" xfId="0" applyNumberFormat="1" applyAlignment="1">
      <alignment horizontal="right"/>
    </xf>
    <xf numFmtId="164" fontId="3" fillId="0" borderId="0" xfId="0" applyFont="1" applyAlignment="1">
      <alignment/>
    </xf>
    <xf numFmtId="164" fontId="0" fillId="0" borderId="0" xfId="0" applyFont="1" applyAlignment="1">
      <alignment horizontal="center"/>
    </xf>
    <xf numFmtId="164" fontId="2" fillId="0" borderId="0" xfId="0" applyFont="1" applyBorder="1" applyAlignment="1">
      <alignment horizontal="center"/>
    </xf>
    <xf numFmtId="167" fontId="0" fillId="0" borderId="0" xfId="0" applyNumberFormat="1" applyAlignment="1">
      <alignment horizontal="center"/>
    </xf>
    <xf numFmtId="164" fontId="3" fillId="0" borderId="0" xfId="0" applyFont="1" applyAlignment="1">
      <alignment horizontal="center"/>
    </xf>
    <xf numFmtId="168" fontId="0" fillId="0" borderId="0" xfId="0" applyNumberFormat="1" applyBorder="1" applyAlignment="1">
      <alignment horizontal="right"/>
    </xf>
    <xf numFmtId="164" fontId="0" fillId="0" borderId="0" xfId="0" applyBorder="1" applyAlignment="1">
      <alignment horizontal="right"/>
    </xf>
    <xf numFmtId="165" fontId="0" fillId="0" borderId="0" xfId="0" applyNumberFormat="1" applyBorder="1" applyAlignment="1">
      <alignment horizontal="right"/>
    </xf>
    <xf numFmtId="169" fontId="0" fillId="0" borderId="0" xfId="0" applyNumberFormat="1" applyBorder="1" applyAlignment="1">
      <alignment horizontal="right"/>
    </xf>
    <xf numFmtId="170" fontId="0" fillId="0" borderId="0" xfId="0" applyNumberFormat="1" applyBorder="1" applyAlignment="1">
      <alignment horizontal="right"/>
    </xf>
    <xf numFmtId="171" fontId="0" fillId="0" borderId="0" xfId="0" applyNumberFormat="1" applyBorder="1" applyAlignment="1">
      <alignment horizontal="right"/>
    </xf>
    <xf numFmtId="164" fontId="2" fillId="0" borderId="0" xfId="0" applyFont="1" applyBorder="1" applyAlignment="1">
      <alignment horizontal="right"/>
    </xf>
    <xf numFmtId="164" fontId="0" fillId="0" borderId="0" xfId="0" applyBorder="1" applyAlignment="1">
      <alignment/>
    </xf>
    <xf numFmtId="164" fontId="2" fillId="0" borderId="0" xfId="0" applyFont="1" applyAlignment="1">
      <alignment horizontal="right"/>
    </xf>
    <xf numFmtId="165" fontId="0" fillId="0" borderId="0" xfId="0" applyNumberFormat="1" applyAlignment="1">
      <alignment horizontal="right"/>
    </xf>
    <xf numFmtId="169" fontId="0" fillId="0" borderId="0" xfId="0" applyNumberFormat="1" applyAlignment="1">
      <alignment horizontal="right"/>
    </xf>
    <xf numFmtId="172" fontId="0" fillId="0" borderId="0" xfId="0" applyNumberFormat="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styles" Target="styles.xml" /><Relationship Id="rId46" Type="http://schemas.openxmlformats.org/officeDocument/2006/relationships/sharedStrings" Target="sharedStrings.xml" /><Relationship Id="rId4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9"/>
  <sheetViews>
    <sheetView tabSelected="1" workbookViewId="0" topLeftCell="A1">
      <selection activeCell="A1" sqref="A1"/>
    </sheetView>
  </sheetViews>
  <sheetFormatPr defaultColWidth="8.00390625" defaultRowHeight="15"/>
  <cols>
    <col min="1" max="1" width="10.7109375" style="0" customWidth="1"/>
    <col min="2" max="2" width="8.7109375" style="0" customWidth="1"/>
    <col min="3" max="3" width="42.7109375" style="0" customWidth="1"/>
    <col min="4" max="7" width="8.7109375" style="0" customWidth="1"/>
    <col min="8" max="8" width="41.7109375" style="0" customWidth="1"/>
    <col min="9" max="16384" width="8.7109375" style="0" customWidth="1"/>
  </cols>
  <sheetData>
    <row r="2" spans="1:6" ht="15">
      <c r="A2" s="1" t="s">
        <v>0</v>
      </c>
      <c r="B2" s="1"/>
      <c r="C2" s="1"/>
      <c r="D2" s="1"/>
      <c r="E2" s="1"/>
      <c r="F2" s="1"/>
    </row>
    <row r="4" spans="1:9" ht="39.75" customHeight="1">
      <c r="A4" s="2" t="s">
        <v>1</v>
      </c>
      <c r="B4" s="3"/>
      <c r="C4" s="3" t="s">
        <v>2</v>
      </c>
      <c r="D4" s="3"/>
      <c r="E4" s="4" t="s">
        <v>3</v>
      </c>
      <c r="F4" s="4"/>
      <c r="G4" s="3"/>
      <c r="H4" s="5" t="s">
        <v>4</v>
      </c>
      <c r="I4" s="3"/>
    </row>
    <row r="5" spans="1:8" ht="15">
      <c r="A5" s="6">
        <v>1</v>
      </c>
      <c r="C5" t="s">
        <v>5</v>
      </c>
      <c r="E5" s="7">
        <v>20.3</v>
      </c>
      <c r="F5" s="7"/>
      <c r="H5" s="8" t="s">
        <v>6</v>
      </c>
    </row>
    <row r="6" spans="1:8" ht="15">
      <c r="A6" s="6">
        <v>2</v>
      </c>
      <c r="C6" t="s">
        <v>7</v>
      </c>
      <c r="E6" s="9">
        <v>14.8</v>
      </c>
      <c r="F6" s="9"/>
      <c r="H6" s="10">
        <v>3.8</v>
      </c>
    </row>
    <row r="7" spans="1:8" ht="15">
      <c r="A7" s="6">
        <v>3</v>
      </c>
      <c r="C7" t="s">
        <v>8</v>
      </c>
      <c r="E7" s="9">
        <v>12.9</v>
      </c>
      <c r="F7" s="9"/>
      <c r="H7" s="10">
        <v>3.3</v>
      </c>
    </row>
    <row r="8" spans="1:8" ht="15">
      <c r="A8" s="6">
        <v>4</v>
      </c>
      <c r="C8" t="s">
        <v>9</v>
      </c>
      <c r="E8" s="9">
        <v>12.4</v>
      </c>
      <c r="F8" s="9"/>
      <c r="H8" s="10">
        <v>3.2</v>
      </c>
    </row>
    <row r="9" spans="1:8" ht="15">
      <c r="A9" s="6">
        <v>5</v>
      </c>
      <c r="C9" t="s">
        <v>10</v>
      </c>
      <c r="E9" s="9">
        <v>11.5</v>
      </c>
      <c r="F9" s="9"/>
      <c r="H9" s="10">
        <v>3</v>
      </c>
    </row>
  </sheetData>
  <sheetProtection selectLockedCells="1" selectUnlockedCells="1"/>
  <mergeCells count="7">
    <mergeCell ref="A2:F2"/>
    <mergeCell ref="E4:F4"/>
    <mergeCell ref="E5:F5"/>
    <mergeCell ref="E6:F6"/>
    <mergeCell ref="E7:F7"/>
    <mergeCell ref="E8:F8"/>
    <mergeCell ref="E9:F9"/>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K16"/>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11" ht="39.75" customHeight="1">
      <c r="A2" s="2"/>
      <c r="B2" s="3"/>
      <c r="C2" s="4" t="s">
        <v>173</v>
      </c>
      <c r="D2" s="4"/>
      <c r="E2" s="4"/>
      <c r="F2" s="4"/>
      <c r="G2" s="4"/>
      <c r="H2" s="4"/>
      <c r="I2" s="4"/>
      <c r="J2" s="4"/>
      <c r="K2" s="3"/>
    </row>
    <row r="3" spans="1:11" ht="15">
      <c r="A3" s="2" t="s">
        <v>174</v>
      </c>
      <c r="B3" s="2"/>
      <c r="C3" s="13" t="s">
        <v>175</v>
      </c>
      <c r="D3" s="13"/>
      <c r="E3" s="3"/>
      <c r="F3" s="13" t="s">
        <v>176</v>
      </c>
      <c r="G3" s="13"/>
      <c r="H3" s="3"/>
      <c r="I3" s="13" t="s">
        <v>177</v>
      </c>
      <c r="J3" s="13"/>
      <c r="K3" s="2"/>
    </row>
    <row r="4" spans="1:11" ht="15">
      <c r="A4" s="2"/>
      <c r="B4" s="2"/>
      <c r="C4" s="13"/>
      <c r="D4" s="13"/>
      <c r="E4" s="3"/>
      <c r="F4" s="13"/>
      <c r="G4" s="13"/>
      <c r="H4" s="3"/>
      <c r="I4" s="13"/>
      <c r="J4" s="13"/>
      <c r="K4" s="2"/>
    </row>
    <row r="5" spans="1:10" ht="15">
      <c r="A5" t="s">
        <v>178</v>
      </c>
      <c r="C5" s="16">
        <v>119</v>
      </c>
      <c r="D5" s="16"/>
      <c r="F5" s="16">
        <v>266</v>
      </c>
      <c r="G5" s="16"/>
      <c r="I5" s="16">
        <v>19</v>
      </c>
      <c r="J5" s="16"/>
    </row>
    <row r="6" spans="1:10" ht="15">
      <c r="A6" t="s">
        <v>179</v>
      </c>
      <c r="C6" s="17"/>
      <c r="D6" s="17"/>
      <c r="F6" s="17"/>
      <c r="G6" s="17"/>
      <c r="I6" s="17"/>
      <c r="J6" s="17"/>
    </row>
    <row r="7" spans="1:10" ht="15">
      <c r="A7" t="s">
        <v>180</v>
      </c>
      <c r="C7" s="18">
        <v>19782</v>
      </c>
      <c r="D7" s="18"/>
      <c r="F7" s="18">
        <v>14936</v>
      </c>
      <c r="G7" s="18"/>
      <c r="I7" s="18">
        <v>11727</v>
      </c>
      <c r="J7" s="18"/>
    </row>
    <row r="8" spans="1:10" ht="15">
      <c r="A8" t="s">
        <v>181</v>
      </c>
      <c r="C8" s="18">
        <v>11018</v>
      </c>
      <c r="D8" s="18"/>
      <c r="F8" s="18">
        <v>5022</v>
      </c>
      <c r="G8" s="18"/>
      <c r="I8" s="18">
        <v>2945</v>
      </c>
      <c r="J8" s="18"/>
    </row>
    <row r="9" spans="1:10" ht="15">
      <c r="A9" s="2" t="s">
        <v>182</v>
      </c>
      <c r="C9" s="18">
        <v>30800</v>
      </c>
      <c r="D9" s="18"/>
      <c r="F9" s="18">
        <v>19958</v>
      </c>
      <c r="G9" s="18"/>
      <c r="I9" s="18">
        <v>14672</v>
      </c>
      <c r="J9" s="18"/>
    </row>
    <row r="10" spans="1:10" ht="15">
      <c r="A10" t="s">
        <v>183</v>
      </c>
      <c r="C10" s="19">
        <v>-721</v>
      </c>
      <c r="D10" s="19"/>
      <c r="F10" s="19">
        <v>-403</v>
      </c>
      <c r="G10" s="19"/>
      <c r="I10" s="19">
        <v>-154</v>
      </c>
      <c r="J10" s="19"/>
    </row>
    <row r="11" spans="1:10" ht="15">
      <c r="A11" t="s">
        <v>184</v>
      </c>
      <c r="C11" s="18">
        <v>12</v>
      </c>
      <c r="D11" s="18"/>
      <c r="F11" s="19">
        <v>-515</v>
      </c>
      <c r="G11" s="19"/>
      <c r="I11" s="18">
        <v>352</v>
      </c>
      <c r="J11" s="18"/>
    </row>
    <row r="12" spans="1:10" ht="15">
      <c r="A12" t="s">
        <v>185</v>
      </c>
      <c r="C12" s="19">
        <v>-31390</v>
      </c>
      <c r="D12" s="19"/>
      <c r="F12" s="19">
        <v>-20610</v>
      </c>
      <c r="G12" s="19"/>
      <c r="I12" s="19">
        <v>-14455</v>
      </c>
      <c r="J12" s="19"/>
    </row>
    <row r="13" spans="1:10" ht="15">
      <c r="A13" t="s">
        <v>186</v>
      </c>
      <c r="C13" s="19">
        <v>-4570</v>
      </c>
      <c r="D13" s="19"/>
      <c r="F13" s="19">
        <v>-6908</v>
      </c>
      <c r="G13" s="19"/>
      <c r="I13" s="19">
        <v>-4412</v>
      </c>
      <c r="J13" s="19"/>
    </row>
    <row r="14" spans="1:10" ht="15">
      <c r="A14" t="s">
        <v>187</v>
      </c>
      <c r="C14" s="20">
        <v>-35960</v>
      </c>
      <c r="D14" s="20"/>
      <c r="F14" s="20">
        <v>-27518</v>
      </c>
      <c r="G14" s="20"/>
      <c r="I14" s="20">
        <v>-18867</v>
      </c>
      <c r="J14" s="20"/>
    </row>
    <row r="15" spans="1:10" ht="15">
      <c r="A15" t="s">
        <v>188</v>
      </c>
      <c r="C15" s="21">
        <v>-4.15</v>
      </c>
      <c r="D15" s="21"/>
      <c r="F15" s="21">
        <v>-19.72</v>
      </c>
      <c r="G15" s="21"/>
      <c r="I15" s="21">
        <v>-13.86</v>
      </c>
      <c r="J15" s="21"/>
    </row>
    <row r="16" spans="1:10" ht="15">
      <c r="A16" t="s">
        <v>189</v>
      </c>
      <c r="C16" s="18">
        <v>8674931</v>
      </c>
      <c r="D16" s="18"/>
      <c r="F16" s="18">
        <v>1395562</v>
      </c>
      <c r="G16" s="18"/>
      <c r="I16" s="18">
        <v>1361616</v>
      </c>
      <c r="J16" s="18"/>
    </row>
  </sheetData>
  <sheetProtection selectLockedCells="1" selectUnlockedCells="1"/>
  <mergeCells count="43">
    <mergeCell ref="C2:J2"/>
    <mergeCell ref="C3:D3"/>
    <mergeCell ref="F3:G3"/>
    <mergeCell ref="I3:J3"/>
    <mergeCell ref="C4:D4"/>
    <mergeCell ref="F4:G4"/>
    <mergeCell ref="I4:J4"/>
    <mergeCell ref="C5:D5"/>
    <mergeCell ref="F5:G5"/>
    <mergeCell ref="I5:J5"/>
    <mergeCell ref="C6:D6"/>
    <mergeCell ref="F6:G6"/>
    <mergeCell ref="I6:J6"/>
    <mergeCell ref="C7:D7"/>
    <mergeCell ref="F7:G7"/>
    <mergeCell ref="I7:J7"/>
    <mergeCell ref="C8:D8"/>
    <mergeCell ref="F8:G8"/>
    <mergeCell ref="I8:J8"/>
    <mergeCell ref="C9:D9"/>
    <mergeCell ref="F9:G9"/>
    <mergeCell ref="I9:J9"/>
    <mergeCell ref="C10:D10"/>
    <mergeCell ref="F10:G10"/>
    <mergeCell ref="I10:J10"/>
    <mergeCell ref="C11:D11"/>
    <mergeCell ref="F11:G11"/>
    <mergeCell ref="I11:J11"/>
    <mergeCell ref="C12:D12"/>
    <mergeCell ref="F12:G12"/>
    <mergeCell ref="I12:J12"/>
    <mergeCell ref="C13:D13"/>
    <mergeCell ref="F13:G13"/>
    <mergeCell ref="I13:J13"/>
    <mergeCell ref="C14:D14"/>
    <mergeCell ref="F14:G14"/>
    <mergeCell ref="I14:J14"/>
    <mergeCell ref="C15:D15"/>
    <mergeCell ref="F15:G15"/>
    <mergeCell ref="I15:J15"/>
    <mergeCell ref="C16:D16"/>
    <mergeCell ref="F16:G16"/>
    <mergeCell ref="I16:J16"/>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K12"/>
  <sheetViews>
    <sheetView workbookViewId="0" topLeftCell="A1">
      <selection activeCell="A1" sqref="A1"/>
    </sheetView>
  </sheetViews>
  <sheetFormatPr defaultColWidth="8.00390625" defaultRowHeight="15"/>
  <cols>
    <col min="1" max="1" width="48.7109375" style="0" customWidth="1"/>
    <col min="2" max="16384" width="8.7109375" style="0" customWidth="1"/>
  </cols>
  <sheetData>
    <row r="2" spans="1:11" ht="39.75" customHeight="1">
      <c r="A2" s="2"/>
      <c r="B2" s="3"/>
      <c r="C2" s="4" t="s">
        <v>190</v>
      </c>
      <c r="D2" s="4"/>
      <c r="E2" s="4"/>
      <c r="F2" s="4"/>
      <c r="G2" s="4"/>
      <c r="H2" s="4"/>
      <c r="I2" s="4"/>
      <c r="J2" s="4"/>
      <c r="K2" s="3"/>
    </row>
    <row r="3" spans="1:11" ht="15">
      <c r="A3" s="2" t="s">
        <v>191</v>
      </c>
      <c r="B3" s="3"/>
      <c r="C3" s="13" t="s">
        <v>175</v>
      </c>
      <c r="D3" s="13"/>
      <c r="E3" s="3"/>
      <c r="F3" s="13" t="s">
        <v>176</v>
      </c>
      <c r="G3" s="13"/>
      <c r="H3" s="3"/>
      <c r="I3" s="13" t="s">
        <v>177</v>
      </c>
      <c r="J3" s="13"/>
      <c r="K3" s="3"/>
    </row>
    <row r="4" spans="1:11" ht="15">
      <c r="A4" s="2"/>
      <c r="B4" s="3"/>
      <c r="C4" s="13" t="s">
        <v>192</v>
      </c>
      <c r="D4" s="13"/>
      <c r="E4" s="13"/>
      <c r="F4" s="13"/>
      <c r="G4" s="13"/>
      <c r="H4" s="13"/>
      <c r="I4" s="13"/>
      <c r="J4" s="13"/>
      <c r="K4" s="3"/>
    </row>
    <row r="5" spans="3:10" ht="15">
      <c r="C5" s="17"/>
      <c r="D5" s="17"/>
      <c r="F5" s="17"/>
      <c r="G5" s="17"/>
      <c r="I5" s="17"/>
      <c r="J5" s="17"/>
    </row>
    <row r="6" spans="1:10" ht="15">
      <c r="A6" t="s">
        <v>193</v>
      </c>
      <c r="C6" s="16">
        <v>73849</v>
      </c>
      <c r="D6" s="16"/>
      <c r="F6" s="16">
        <v>30198</v>
      </c>
      <c r="G6" s="16"/>
      <c r="I6" s="16">
        <v>9709</v>
      </c>
      <c r="J6" s="16"/>
    </row>
    <row r="7" spans="1:10" ht="15">
      <c r="A7" s="2" t="s">
        <v>194</v>
      </c>
      <c r="C7" s="18">
        <v>79134</v>
      </c>
      <c r="D7" s="18"/>
      <c r="F7" s="18">
        <v>31885</v>
      </c>
      <c r="G7" s="18"/>
      <c r="I7" s="18">
        <v>11431</v>
      </c>
      <c r="J7" s="18"/>
    </row>
    <row r="8" spans="1:10" ht="15">
      <c r="A8" t="s">
        <v>195</v>
      </c>
      <c r="C8" s="18">
        <v>20660</v>
      </c>
      <c r="D8" s="18"/>
      <c r="F8" s="18">
        <v>3299</v>
      </c>
      <c r="G8" s="18"/>
      <c r="I8" s="18">
        <v>5058</v>
      </c>
      <c r="J8" s="18"/>
    </row>
    <row r="9" spans="1:10" ht="15">
      <c r="A9" t="s">
        <v>196</v>
      </c>
      <c r="C9" s="18">
        <v>5172</v>
      </c>
      <c r="D9" s="18"/>
      <c r="F9" s="18">
        <v>4046</v>
      </c>
      <c r="G9" s="18"/>
      <c r="I9" s="18">
        <v>2129</v>
      </c>
      <c r="J9" s="18"/>
    </row>
    <row r="10" spans="1:10" ht="15">
      <c r="A10" t="s">
        <v>197</v>
      </c>
      <c r="C10" s="17" t="s">
        <v>198</v>
      </c>
      <c r="D10" s="17"/>
      <c r="F10" s="18">
        <v>1225</v>
      </c>
      <c r="G10" s="18"/>
      <c r="I10" s="18">
        <v>695</v>
      </c>
      <c r="J10" s="18"/>
    </row>
    <row r="11" spans="1:10" ht="15">
      <c r="A11" t="s">
        <v>199</v>
      </c>
      <c r="C11" s="17" t="s">
        <v>198</v>
      </c>
      <c r="D11" s="17"/>
      <c r="F11" s="18">
        <v>112813</v>
      </c>
      <c r="G11" s="18"/>
      <c r="I11" s="18">
        <v>66137</v>
      </c>
      <c r="J11" s="18"/>
    </row>
    <row r="12" spans="1:10" ht="15">
      <c r="A12" s="2" t="s">
        <v>200</v>
      </c>
      <c r="C12" s="18">
        <v>53001</v>
      </c>
      <c r="D12" s="18"/>
      <c r="F12" s="19">
        <v>-89543</v>
      </c>
      <c r="G12" s="19"/>
      <c r="I12" s="19">
        <v>-62658</v>
      </c>
      <c r="J12" s="19"/>
    </row>
  </sheetData>
  <sheetProtection selectLockedCells="1" selectUnlockedCells="1"/>
  <mergeCells count="29">
    <mergeCell ref="C2:J2"/>
    <mergeCell ref="C3:D3"/>
    <mergeCell ref="F3:G3"/>
    <mergeCell ref="I3:J3"/>
    <mergeCell ref="C4:J4"/>
    <mergeCell ref="C5:D5"/>
    <mergeCell ref="F5:G5"/>
    <mergeCell ref="I5:J5"/>
    <mergeCell ref="C6:D6"/>
    <mergeCell ref="F6:G6"/>
    <mergeCell ref="I6:J6"/>
    <mergeCell ref="C7:D7"/>
    <mergeCell ref="F7:G7"/>
    <mergeCell ref="I7:J7"/>
    <mergeCell ref="C8:D8"/>
    <mergeCell ref="F8:G8"/>
    <mergeCell ref="I8:J8"/>
    <mergeCell ref="C9:D9"/>
    <mergeCell ref="F9:G9"/>
    <mergeCell ref="I9:J9"/>
    <mergeCell ref="C10:D10"/>
    <mergeCell ref="F10:G10"/>
    <mergeCell ref="I10:J10"/>
    <mergeCell ref="C11:D11"/>
    <mergeCell ref="F11:G11"/>
    <mergeCell ref="I11:J11"/>
    <mergeCell ref="C12:D12"/>
    <mergeCell ref="F12:G12"/>
    <mergeCell ref="I12:J12"/>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K15"/>
  <sheetViews>
    <sheetView workbookViewId="0" topLeftCell="A1">
      <selection activeCell="A1" sqref="A1"/>
    </sheetView>
  </sheetViews>
  <sheetFormatPr defaultColWidth="8.00390625" defaultRowHeight="15"/>
  <cols>
    <col min="1" max="1" width="37.7109375" style="0" customWidth="1"/>
    <col min="2" max="16384" width="8.7109375" style="0" customWidth="1"/>
  </cols>
  <sheetData>
    <row r="2" spans="1:6" ht="15">
      <c r="A2" s="1" t="s">
        <v>201</v>
      </c>
      <c r="B2" s="1"/>
      <c r="C2" s="1"/>
      <c r="D2" s="1"/>
      <c r="E2" s="1"/>
      <c r="F2" s="1"/>
    </row>
    <row r="4" spans="1:11" ht="39.75" customHeight="1">
      <c r="A4" s="2"/>
      <c r="B4" s="3"/>
      <c r="C4" s="4" t="s">
        <v>202</v>
      </c>
      <c r="D4" s="4"/>
      <c r="E4" s="4"/>
      <c r="F4" s="4"/>
      <c r="G4" s="4"/>
      <c r="H4" s="3"/>
      <c r="I4" s="13"/>
      <c r="J4" s="13"/>
      <c r="K4" s="3"/>
    </row>
    <row r="5" spans="1:11" ht="15">
      <c r="A5" s="2"/>
      <c r="B5" s="3"/>
      <c r="C5" s="13" t="s">
        <v>175</v>
      </c>
      <c r="D5" s="13"/>
      <c r="E5" s="3"/>
      <c r="F5" s="13" t="s">
        <v>176</v>
      </c>
      <c r="G5" s="13"/>
      <c r="H5" s="3"/>
      <c r="I5" s="13" t="s">
        <v>203</v>
      </c>
      <c r="J5" s="13"/>
      <c r="K5" s="3"/>
    </row>
    <row r="6" spans="1:11" ht="15">
      <c r="A6" s="2"/>
      <c r="B6" s="3"/>
      <c r="C6" s="13" t="s">
        <v>192</v>
      </c>
      <c r="D6" s="13"/>
      <c r="E6" s="13"/>
      <c r="F6" s="13"/>
      <c r="G6" s="13"/>
      <c r="H6" s="13"/>
      <c r="I6" s="13"/>
      <c r="J6" s="13"/>
      <c r="K6" s="3"/>
    </row>
    <row r="7" spans="1:10" ht="15">
      <c r="A7" t="s">
        <v>178</v>
      </c>
      <c r="C7" s="16">
        <v>119</v>
      </c>
      <c r="D7" s="16"/>
      <c r="F7" s="16">
        <v>266</v>
      </c>
      <c r="G7" s="16"/>
      <c r="I7" s="20">
        <v>-147</v>
      </c>
      <c r="J7" s="20"/>
    </row>
    <row r="8" spans="1:10" ht="15">
      <c r="A8" t="s">
        <v>179</v>
      </c>
      <c r="C8" s="17"/>
      <c r="D8" s="17"/>
      <c r="F8" s="17"/>
      <c r="G8" s="17"/>
      <c r="I8" s="17"/>
      <c r="J8" s="17"/>
    </row>
    <row r="9" spans="1:10" ht="15">
      <c r="A9" t="s">
        <v>180</v>
      </c>
      <c r="C9" s="18">
        <v>19782</v>
      </c>
      <c r="D9" s="18"/>
      <c r="F9" s="18">
        <v>14936</v>
      </c>
      <c r="G9" s="18"/>
      <c r="I9" s="18">
        <v>4846</v>
      </c>
      <c r="J9" s="18"/>
    </row>
    <row r="10" spans="1:10" ht="15">
      <c r="A10" t="s">
        <v>181</v>
      </c>
      <c r="C10" s="18">
        <v>11018</v>
      </c>
      <c r="D10" s="18"/>
      <c r="F10" s="18">
        <v>5022</v>
      </c>
      <c r="G10" s="18"/>
      <c r="I10" s="18">
        <v>5996</v>
      </c>
      <c r="J10" s="18"/>
    </row>
    <row r="11" spans="1:10" ht="15">
      <c r="A11" s="2" t="s">
        <v>182</v>
      </c>
      <c r="C11" s="18">
        <v>30800</v>
      </c>
      <c r="D11" s="18"/>
      <c r="F11" s="18">
        <v>19958</v>
      </c>
      <c r="G11" s="18"/>
      <c r="I11" s="18">
        <v>10842</v>
      </c>
      <c r="J11" s="18"/>
    </row>
    <row r="12" spans="1:10" ht="15">
      <c r="A12" t="s">
        <v>204</v>
      </c>
      <c r="C12" s="19">
        <v>-30681</v>
      </c>
      <c r="D12" s="19"/>
      <c r="F12" s="19">
        <v>-19692</v>
      </c>
      <c r="G12" s="19"/>
      <c r="I12" s="19">
        <v>-10989</v>
      </c>
      <c r="J12" s="19"/>
    </row>
    <row r="13" spans="1:10" ht="15">
      <c r="A13" t="s">
        <v>183</v>
      </c>
      <c r="C13" s="19">
        <v>-721</v>
      </c>
      <c r="D13" s="19"/>
      <c r="F13" s="19">
        <v>-403</v>
      </c>
      <c r="G13" s="19"/>
      <c r="I13" s="19">
        <v>-318</v>
      </c>
      <c r="J13" s="19"/>
    </row>
    <row r="14" spans="1:10" ht="15">
      <c r="A14" t="s">
        <v>184</v>
      </c>
      <c r="C14" s="18">
        <v>12</v>
      </c>
      <c r="D14" s="18"/>
      <c r="F14" s="19">
        <v>-515</v>
      </c>
      <c r="G14" s="19"/>
      <c r="I14" s="18">
        <v>527</v>
      </c>
      <c r="J14" s="18"/>
    </row>
    <row r="15" spans="1:10" ht="15">
      <c r="A15" t="s">
        <v>185</v>
      </c>
      <c r="C15" s="20">
        <v>-31390</v>
      </c>
      <c r="D15" s="20"/>
      <c r="F15" s="20">
        <v>-20610</v>
      </c>
      <c r="G15" s="20"/>
      <c r="I15" s="20">
        <v>-10780</v>
      </c>
      <c r="J15" s="20"/>
    </row>
  </sheetData>
  <sheetProtection selectLockedCells="1" selectUnlockedCells="1"/>
  <mergeCells count="34">
    <mergeCell ref="A2:F2"/>
    <mergeCell ref="C4:G4"/>
    <mergeCell ref="I4:J4"/>
    <mergeCell ref="C5:D5"/>
    <mergeCell ref="F5:G5"/>
    <mergeCell ref="I5:J5"/>
    <mergeCell ref="C6:J6"/>
    <mergeCell ref="C7:D7"/>
    <mergeCell ref="F7:G7"/>
    <mergeCell ref="I7:J7"/>
    <mergeCell ref="C8:D8"/>
    <mergeCell ref="F8:G8"/>
    <mergeCell ref="I8:J8"/>
    <mergeCell ref="C9:D9"/>
    <mergeCell ref="F9:G9"/>
    <mergeCell ref="I9:J9"/>
    <mergeCell ref="C10:D10"/>
    <mergeCell ref="F10:G10"/>
    <mergeCell ref="I10:J10"/>
    <mergeCell ref="C11:D11"/>
    <mergeCell ref="F11:G11"/>
    <mergeCell ref="I11:J11"/>
    <mergeCell ref="C12:D12"/>
    <mergeCell ref="F12:G12"/>
    <mergeCell ref="I12:J12"/>
    <mergeCell ref="C13:D13"/>
    <mergeCell ref="F13:G13"/>
    <mergeCell ref="I13:J13"/>
    <mergeCell ref="C14:D14"/>
    <mergeCell ref="F14:G14"/>
    <mergeCell ref="I14:J14"/>
    <mergeCell ref="C15:D15"/>
    <mergeCell ref="F15:G15"/>
    <mergeCell ref="I15:J15"/>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K15"/>
  <sheetViews>
    <sheetView workbookViewId="0" topLeftCell="A1">
      <selection activeCell="A1" sqref="A1"/>
    </sheetView>
  </sheetViews>
  <sheetFormatPr defaultColWidth="8.00390625" defaultRowHeight="15"/>
  <cols>
    <col min="1" max="1" width="37.7109375" style="0" customWidth="1"/>
    <col min="2" max="16384" width="8.7109375" style="0" customWidth="1"/>
  </cols>
  <sheetData>
    <row r="2" spans="1:6" ht="15">
      <c r="A2" s="1" t="s">
        <v>205</v>
      </c>
      <c r="B2" s="1"/>
      <c r="C2" s="1"/>
      <c r="D2" s="1"/>
      <c r="E2" s="1"/>
      <c r="F2" s="1"/>
    </row>
    <row r="4" spans="1:11" ht="39.75" customHeight="1">
      <c r="A4" s="2"/>
      <c r="B4" s="3"/>
      <c r="C4" s="4" t="s">
        <v>173</v>
      </c>
      <c r="D4" s="4"/>
      <c r="E4" s="4"/>
      <c r="F4" s="4"/>
      <c r="G4" s="4"/>
      <c r="H4" s="3"/>
      <c r="I4" s="13"/>
      <c r="J4" s="13"/>
      <c r="K4" s="3"/>
    </row>
    <row r="5" spans="1:11" ht="15">
      <c r="A5" s="2"/>
      <c r="B5" s="3"/>
      <c r="C5" s="13" t="s">
        <v>176</v>
      </c>
      <c r="D5" s="13"/>
      <c r="E5" s="3"/>
      <c r="F5" s="13" t="s">
        <v>177</v>
      </c>
      <c r="G5" s="13"/>
      <c r="H5" s="3"/>
      <c r="I5" s="13" t="s">
        <v>203</v>
      </c>
      <c r="J5" s="13"/>
      <c r="K5" s="3"/>
    </row>
    <row r="6" spans="1:11" ht="15">
      <c r="A6" s="2"/>
      <c r="B6" s="3"/>
      <c r="C6" s="13" t="s">
        <v>192</v>
      </c>
      <c r="D6" s="13"/>
      <c r="E6" s="13"/>
      <c r="F6" s="13"/>
      <c r="G6" s="13"/>
      <c r="H6" s="13"/>
      <c r="I6" s="13"/>
      <c r="J6" s="13"/>
      <c r="K6" s="3"/>
    </row>
    <row r="7" spans="1:10" ht="15">
      <c r="A7" t="s">
        <v>178</v>
      </c>
      <c r="C7" s="16">
        <v>266</v>
      </c>
      <c r="D7" s="16"/>
      <c r="F7" s="16">
        <v>19</v>
      </c>
      <c r="G7" s="16"/>
      <c r="I7" s="16">
        <v>247</v>
      </c>
      <c r="J7" s="16"/>
    </row>
    <row r="8" spans="1:10" ht="15">
      <c r="A8" t="s">
        <v>179</v>
      </c>
      <c r="C8" s="17"/>
      <c r="D8" s="17"/>
      <c r="F8" s="17"/>
      <c r="G8" s="17"/>
      <c r="I8" s="17"/>
      <c r="J8" s="17"/>
    </row>
    <row r="9" spans="1:10" ht="15">
      <c r="A9" t="s">
        <v>180</v>
      </c>
      <c r="C9" s="18">
        <v>14936</v>
      </c>
      <c r="D9" s="18"/>
      <c r="F9" s="18">
        <v>11727</v>
      </c>
      <c r="G9" s="18"/>
      <c r="I9" s="18">
        <v>3209</v>
      </c>
      <c r="J9" s="18"/>
    </row>
    <row r="10" spans="1:10" ht="15">
      <c r="A10" t="s">
        <v>181</v>
      </c>
      <c r="C10" s="18">
        <v>5022</v>
      </c>
      <c r="D10" s="18"/>
      <c r="F10" s="18">
        <v>2945</v>
      </c>
      <c r="G10" s="18"/>
      <c r="I10" s="18">
        <v>2077</v>
      </c>
      <c r="J10" s="18"/>
    </row>
    <row r="11" spans="1:10" ht="15">
      <c r="A11" s="2" t="s">
        <v>182</v>
      </c>
      <c r="C11" s="18">
        <v>19958</v>
      </c>
      <c r="D11" s="18"/>
      <c r="F11" s="18">
        <v>14672</v>
      </c>
      <c r="G11" s="18"/>
      <c r="I11" s="18">
        <v>5286</v>
      </c>
      <c r="J11" s="18"/>
    </row>
    <row r="12" spans="1:10" ht="15">
      <c r="A12" t="s">
        <v>204</v>
      </c>
      <c r="C12" s="19">
        <v>-19692</v>
      </c>
      <c r="D12" s="19"/>
      <c r="F12" s="19">
        <v>-14653</v>
      </c>
      <c r="G12" s="19"/>
      <c r="I12" s="19">
        <v>-5039</v>
      </c>
      <c r="J12" s="19"/>
    </row>
    <row r="13" spans="1:10" ht="15">
      <c r="A13" t="s">
        <v>183</v>
      </c>
      <c r="C13" s="19">
        <v>-403</v>
      </c>
      <c r="D13" s="19"/>
      <c r="F13" s="19">
        <v>-154</v>
      </c>
      <c r="G13" s="19"/>
      <c r="I13" s="19">
        <v>-249</v>
      </c>
      <c r="J13" s="19"/>
    </row>
    <row r="14" spans="1:10" ht="15">
      <c r="A14" t="s">
        <v>184</v>
      </c>
      <c r="C14" s="19">
        <v>-515</v>
      </c>
      <c r="D14" s="19"/>
      <c r="F14" s="18">
        <v>352</v>
      </c>
      <c r="G14" s="18"/>
      <c r="I14" s="19">
        <v>-867</v>
      </c>
      <c r="J14" s="19"/>
    </row>
    <row r="15" spans="1:10" ht="15">
      <c r="A15" t="s">
        <v>185</v>
      </c>
      <c r="C15" s="20">
        <v>-20610</v>
      </c>
      <c r="D15" s="20"/>
      <c r="F15" s="20">
        <v>-14455</v>
      </c>
      <c r="G15" s="20"/>
      <c r="I15" s="20">
        <v>-6155</v>
      </c>
      <c r="J15" s="20"/>
    </row>
  </sheetData>
  <sheetProtection selectLockedCells="1" selectUnlockedCells="1"/>
  <mergeCells count="34">
    <mergeCell ref="A2:F2"/>
    <mergeCell ref="C4:G4"/>
    <mergeCell ref="I4:J4"/>
    <mergeCell ref="C5:D5"/>
    <mergeCell ref="F5:G5"/>
    <mergeCell ref="I5:J5"/>
    <mergeCell ref="C6:J6"/>
    <mergeCell ref="C7:D7"/>
    <mergeCell ref="F7:G7"/>
    <mergeCell ref="I7:J7"/>
    <mergeCell ref="C8:D8"/>
    <mergeCell ref="F8:G8"/>
    <mergeCell ref="I8:J8"/>
    <mergeCell ref="C9:D9"/>
    <mergeCell ref="F9:G9"/>
    <mergeCell ref="I9:J9"/>
    <mergeCell ref="C10:D10"/>
    <mergeCell ref="F10:G10"/>
    <mergeCell ref="I10:J10"/>
    <mergeCell ref="C11:D11"/>
    <mergeCell ref="F11:G11"/>
    <mergeCell ref="I11:J11"/>
    <mergeCell ref="C12:D12"/>
    <mergeCell ref="F12:G12"/>
    <mergeCell ref="I12:J12"/>
    <mergeCell ref="C13:D13"/>
    <mergeCell ref="F13:G13"/>
    <mergeCell ref="I13:J13"/>
    <mergeCell ref="C14:D14"/>
    <mergeCell ref="F14:G14"/>
    <mergeCell ref="I14:J14"/>
    <mergeCell ref="C15:D15"/>
    <mergeCell ref="F15:G15"/>
    <mergeCell ref="I15:J15"/>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K11"/>
  <sheetViews>
    <sheetView workbookViewId="0" topLeftCell="A1">
      <selection activeCell="A1" sqref="A1"/>
    </sheetView>
  </sheetViews>
  <sheetFormatPr defaultColWidth="8.00390625" defaultRowHeight="15"/>
  <cols>
    <col min="1" max="1" width="54.7109375" style="0" customWidth="1"/>
    <col min="2" max="16384" width="8.7109375" style="0" customWidth="1"/>
  </cols>
  <sheetData>
    <row r="2" spans="1:6" ht="15">
      <c r="A2" s="1" t="s">
        <v>206</v>
      </c>
      <c r="B2" s="1"/>
      <c r="C2" s="1"/>
      <c r="D2" s="1"/>
      <c r="E2" s="1"/>
      <c r="F2" s="1"/>
    </row>
    <row r="4" spans="1:11" ht="39.75" customHeight="1">
      <c r="A4" s="2"/>
      <c r="B4" s="3"/>
      <c r="C4" s="4" t="s">
        <v>173</v>
      </c>
      <c r="D4" s="4"/>
      <c r="E4" s="4"/>
      <c r="F4" s="4"/>
      <c r="G4" s="4"/>
      <c r="H4" s="4"/>
      <c r="I4" s="4"/>
      <c r="J4" s="4"/>
      <c r="K4" s="3"/>
    </row>
    <row r="5" spans="1:11" ht="15">
      <c r="A5" s="2"/>
      <c r="B5" s="3"/>
      <c r="C5" s="13" t="s">
        <v>175</v>
      </c>
      <c r="D5" s="13"/>
      <c r="E5" s="3"/>
      <c r="F5" s="13" t="s">
        <v>176</v>
      </c>
      <c r="G5" s="13"/>
      <c r="H5" s="3"/>
      <c r="I5" s="13" t="s">
        <v>177</v>
      </c>
      <c r="J5" s="13"/>
      <c r="K5" s="3"/>
    </row>
    <row r="6" spans="1:11" ht="15">
      <c r="A6" s="2"/>
      <c r="B6" s="3"/>
      <c r="C6" s="13" t="s">
        <v>192</v>
      </c>
      <c r="D6" s="13"/>
      <c r="E6" s="13"/>
      <c r="F6" s="13"/>
      <c r="G6" s="13"/>
      <c r="H6" s="13"/>
      <c r="I6" s="13"/>
      <c r="J6" s="13"/>
      <c r="K6" s="3"/>
    </row>
    <row r="7" spans="1:10" ht="15">
      <c r="A7" t="s">
        <v>207</v>
      </c>
      <c r="C7" s="17"/>
      <c r="D7" s="17"/>
      <c r="F7" s="17"/>
      <c r="G7" s="17"/>
      <c r="I7" s="17"/>
      <c r="J7" s="17"/>
    </row>
    <row r="8" spans="1:10" ht="15">
      <c r="A8" t="s">
        <v>208</v>
      </c>
      <c r="C8" s="20">
        <v>-28184</v>
      </c>
      <c r="D8" s="20"/>
      <c r="F8" s="20">
        <v>-18053</v>
      </c>
      <c r="G8" s="20"/>
      <c r="I8" s="20">
        <v>-13303</v>
      </c>
      <c r="J8" s="20"/>
    </row>
    <row r="9" spans="1:10" ht="15">
      <c r="A9" t="s">
        <v>209</v>
      </c>
      <c r="C9" s="19">
        <v>-2084</v>
      </c>
      <c r="D9" s="19"/>
      <c r="F9" s="19">
        <v>-433</v>
      </c>
      <c r="G9" s="19"/>
      <c r="I9" s="19">
        <v>-283</v>
      </c>
      <c r="J9" s="19"/>
    </row>
    <row r="10" spans="1:10" ht="15">
      <c r="A10" t="s">
        <v>210</v>
      </c>
      <c r="C10" s="18">
        <v>73919</v>
      </c>
      <c r="D10" s="18"/>
      <c r="F10" s="18">
        <v>38975</v>
      </c>
      <c r="G10" s="18"/>
      <c r="I10" s="18">
        <v>4551</v>
      </c>
      <c r="J10" s="18"/>
    </row>
    <row r="11" spans="1:10" ht="15">
      <c r="A11" t="s">
        <v>211</v>
      </c>
      <c r="C11" s="16">
        <v>43651</v>
      </c>
      <c r="D11" s="16"/>
      <c r="F11" s="16">
        <v>20489</v>
      </c>
      <c r="G11" s="16"/>
      <c r="I11" s="20">
        <v>-9035</v>
      </c>
      <c r="J11" s="20"/>
    </row>
  </sheetData>
  <sheetProtection selectLockedCells="1" selectUnlockedCells="1"/>
  <mergeCells count="21">
    <mergeCell ref="A2:F2"/>
    <mergeCell ref="C4:J4"/>
    <mergeCell ref="C5:D5"/>
    <mergeCell ref="F5:G5"/>
    <mergeCell ref="I5:J5"/>
    <mergeCell ref="C6:J6"/>
    <mergeCell ref="C7:D7"/>
    <mergeCell ref="F7:G7"/>
    <mergeCell ref="I7:J7"/>
    <mergeCell ref="C8:D8"/>
    <mergeCell ref="F8:G8"/>
    <mergeCell ref="I8:J8"/>
    <mergeCell ref="C9:D9"/>
    <mergeCell ref="F9:G9"/>
    <mergeCell ref="I9:J9"/>
    <mergeCell ref="C10:D10"/>
    <mergeCell ref="F10:G10"/>
    <mergeCell ref="I10:J10"/>
    <mergeCell ref="C11:D11"/>
    <mergeCell ref="F11:G11"/>
    <mergeCell ref="I11:J11"/>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Q8"/>
  <sheetViews>
    <sheetView workbookViewId="0" topLeftCell="A1">
      <selection activeCell="A1" sqref="A1"/>
    </sheetView>
  </sheetViews>
  <sheetFormatPr defaultColWidth="8.00390625" defaultRowHeight="15"/>
  <cols>
    <col min="1" max="1" width="21.7109375" style="0" customWidth="1"/>
    <col min="2" max="16384" width="8.7109375" style="0" customWidth="1"/>
  </cols>
  <sheetData>
    <row r="2" spans="1:6" ht="15">
      <c r="A2" s="1" t="s">
        <v>212</v>
      </c>
      <c r="B2" s="1"/>
      <c r="C2" s="1"/>
      <c r="D2" s="1"/>
      <c r="E2" s="1"/>
      <c r="F2" s="1"/>
    </row>
    <row r="4" spans="1:17" ht="39.75" customHeight="1">
      <c r="A4" s="2"/>
      <c r="B4" s="3"/>
      <c r="C4" s="13" t="s">
        <v>137</v>
      </c>
      <c r="D4" s="13"/>
      <c r="E4" s="3"/>
      <c r="F4" s="4" t="s">
        <v>213</v>
      </c>
      <c r="G4" s="4"/>
      <c r="H4" s="3"/>
      <c r="I4" s="13" t="s">
        <v>214</v>
      </c>
      <c r="J4" s="13"/>
      <c r="K4" s="3"/>
      <c r="L4" s="13" t="s">
        <v>215</v>
      </c>
      <c r="M4" s="13"/>
      <c r="N4" s="3"/>
      <c r="O4" s="4" t="s">
        <v>216</v>
      </c>
      <c r="P4" s="4"/>
      <c r="Q4" s="3"/>
    </row>
    <row r="5" spans="1:17" ht="15">
      <c r="A5" s="2"/>
      <c r="B5" s="3"/>
      <c r="C5" s="13" t="s">
        <v>192</v>
      </c>
      <c r="D5" s="13"/>
      <c r="E5" s="13"/>
      <c r="F5" s="13"/>
      <c r="G5" s="13"/>
      <c r="H5" s="13"/>
      <c r="I5" s="13"/>
      <c r="J5" s="13"/>
      <c r="K5" s="13"/>
      <c r="L5" s="13"/>
      <c r="M5" s="13"/>
      <c r="N5" s="13"/>
      <c r="O5" s="13"/>
      <c r="P5" s="13"/>
      <c r="Q5" s="3"/>
    </row>
    <row r="6" spans="1:16" ht="15">
      <c r="A6" t="s">
        <v>217</v>
      </c>
      <c r="C6" s="16">
        <v>4142</v>
      </c>
      <c r="D6" s="16"/>
      <c r="F6" s="16">
        <v>1713</v>
      </c>
      <c r="G6" s="16"/>
      <c r="I6" s="16">
        <v>1079</v>
      </c>
      <c r="J6" s="16"/>
      <c r="L6" s="16">
        <v>818</v>
      </c>
      <c r="M6" s="16"/>
      <c r="O6" s="16">
        <v>532</v>
      </c>
      <c r="P6" s="16"/>
    </row>
    <row r="7" spans="1:16" ht="15">
      <c r="A7" t="s">
        <v>218</v>
      </c>
      <c r="C7" s="18">
        <v>26702</v>
      </c>
      <c r="D7" s="18"/>
      <c r="F7" s="18">
        <v>1812</v>
      </c>
      <c r="G7" s="18"/>
      <c r="I7" s="18">
        <v>12622</v>
      </c>
      <c r="J7" s="18"/>
      <c r="L7" s="18">
        <v>12268</v>
      </c>
      <c r="M7" s="18"/>
      <c r="O7" s="17" t="s">
        <v>198</v>
      </c>
      <c r="P7" s="17"/>
    </row>
    <row r="8" spans="1:16" ht="15">
      <c r="A8" s="2" t="s">
        <v>219</v>
      </c>
      <c r="C8" s="16">
        <v>30844</v>
      </c>
      <c r="D8" s="16"/>
      <c r="F8" s="16">
        <v>3525</v>
      </c>
      <c r="G8" s="16"/>
      <c r="I8" s="16">
        <v>13701</v>
      </c>
      <c r="J8" s="16"/>
      <c r="L8" s="16">
        <v>13086</v>
      </c>
      <c r="M8" s="16"/>
      <c r="O8" s="16">
        <v>532</v>
      </c>
      <c r="P8" s="16"/>
    </row>
  </sheetData>
  <sheetProtection selectLockedCells="1" selectUnlockedCells="1"/>
  <mergeCells count="22">
    <mergeCell ref="A2:F2"/>
    <mergeCell ref="C4:D4"/>
    <mergeCell ref="F4:G4"/>
    <mergeCell ref="I4:J4"/>
    <mergeCell ref="L4:M4"/>
    <mergeCell ref="O4:P4"/>
    <mergeCell ref="C5:P5"/>
    <mergeCell ref="C6:D6"/>
    <mergeCell ref="F6:G6"/>
    <mergeCell ref="I6:J6"/>
    <mergeCell ref="L6:M6"/>
    <mergeCell ref="O6:P6"/>
    <mergeCell ref="C7:D7"/>
    <mergeCell ref="F7:G7"/>
    <mergeCell ref="I7:J7"/>
    <mergeCell ref="L7:M7"/>
    <mergeCell ref="O7:P7"/>
    <mergeCell ref="C8:D8"/>
    <mergeCell ref="F8:G8"/>
    <mergeCell ref="I8:J8"/>
    <mergeCell ref="L8:M8"/>
    <mergeCell ref="O8:P8"/>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H40"/>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220</v>
      </c>
      <c r="B2" s="1"/>
      <c r="C2" s="1"/>
      <c r="D2" s="1"/>
      <c r="E2" s="1"/>
      <c r="F2" s="1"/>
    </row>
    <row r="4" spans="1:8" ht="39.75" customHeight="1">
      <c r="A4" s="2"/>
      <c r="B4" s="3"/>
      <c r="C4" s="4" t="s">
        <v>221</v>
      </c>
      <c r="D4" s="4"/>
      <c r="E4" s="3"/>
      <c r="F4" s="4" t="s">
        <v>222</v>
      </c>
      <c r="G4" s="4"/>
      <c r="H4" s="3"/>
    </row>
    <row r="5" spans="1:8" ht="15">
      <c r="A5" s="2"/>
      <c r="B5" s="2"/>
      <c r="C5" s="22"/>
      <c r="D5" s="22"/>
      <c r="E5" s="2"/>
      <c r="F5" s="22"/>
      <c r="G5" s="22"/>
      <c r="H5" s="2"/>
    </row>
    <row r="6" spans="1:7" ht="15">
      <c r="A6" s="2" t="s">
        <v>223</v>
      </c>
      <c r="C6" s="17"/>
      <c r="D6" s="17"/>
      <c r="F6" s="17"/>
      <c r="G6" s="17"/>
    </row>
    <row r="7" spans="1:7" ht="15">
      <c r="A7" t="s">
        <v>224</v>
      </c>
      <c r="C7" s="17"/>
      <c r="D7" s="17"/>
      <c r="F7" s="17"/>
      <c r="G7" s="17"/>
    </row>
    <row r="8" spans="1:7" ht="15">
      <c r="A8" t="s">
        <v>225</v>
      </c>
      <c r="C8" s="16">
        <v>73849</v>
      </c>
      <c r="D8" s="16"/>
      <c r="F8" s="16">
        <v>30198</v>
      </c>
      <c r="G8" s="16"/>
    </row>
    <row r="9" spans="1:7" ht="15">
      <c r="A9" t="s">
        <v>226</v>
      </c>
      <c r="C9" s="18">
        <v>201</v>
      </c>
      <c r="D9" s="18"/>
      <c r="F9" s="17" t="s">
        <v>198</v>
      </c>
      <c r="G9" s="17"/>
    </row>
    <row r="10" spans="1:7" ht="15">
      <c r="A10" t="s">
        <v>227</v>
      </c>
      <c r="C10" s="18">
        <v>1076</v>
      </c>
      <c r="D10" s="18"/>
      <c r="F10" s="18">
        <v>195</v>
      </c>
      <c r="G10" s="18"/>
    </row>
    <row r="11" spans="1:7" ht="15">
      <c r="A11" t="s">
        <v>228</v>
      </c>
      <c r="C11" s="18">
        <v>115</v>
      </c>
      <c r="D11" s="18"/>
      <c r="F11" s="17" t="s">
        <v>198</v>
      </c>
      <c r="G11" s="17"/>
    </row>
    <row r="12" spans="1:7" ht="15">
      <c r="A12" t="s">
        <v>229</v>
      </c>
      <c r="C12" s="18">
        <v>80</v>
      </c>
      <c r="D12" s="18"/>
      <c r="F12" s="17" t="s">
        <v>198</v>
      </c>
      <c r="G12" s="17"/>
    </row>
    <row r="13" spans="1:7" ht="15">
      <c r="A13" s="2" t="s">
        <v>230</v>
      </c>
      <c r="C13" s="18">
        <v>75321</v>
      </c>
      <c r="D13" s="18"/>
      <c r="F13" s="18">
        <v>30393</v>
      </c>
      <c r="G13" s="18"/>
    </row>
    <row r="14" spans="1:7" ht="15">
      <c r="A14" t="s">
        <v>231</v>
      </c>
      <c r="C14" s="18">
        <v>2760</v>
      </c>
      <c r="D14" s="18"/>
      <c r="F14" s="18">
        <v>1118</v>
      </c>
      <c r="G14" s="18"/>
    </row>
    <row r="15" spans="1:7" ht="15">
      <c r="A15" t="s">
        <v>232</v>
      </c>
      <c r="C15" s="18">
        <v>260</v>
      </c>
      <c r="D15" s="18"/>
      <c r="F15" s="18">
        <v>340</v>
      </c>
      <c r="G15" s="18"/>
    </row>
    <row r="16" spans="1:7" ht="15">
      <c r="A16" t="s">
        <v>233</v>
      </c>
      <c r="C16" s="18">
        <v>313</v>
      </c>
      <c r="D16" s="18"/>
      <c r="F16" s="17" t="s">
        <v>198</v>
      </c>
      <c r="G16" s="17"/>
    </row>
    <row r="17" spans="1:7" ht="15">
      <c r="A17" t="s">
        <v>234</v>
      </c>
      <c r="C17" s="18">
        <v>480</v>
      </c>
      <c r="D17" s="18"/>
      <c r="F17" s="18">
        <v>34</v>
      </c>
      <c r="G17" s="18"/>
    </row>
    <row r="18" spans="1:7" ht="15">
      <c r="A18" s="2" t="s">
        <v>194</v>
      </c>
      <c r="C18" s="16">
        <v>79134</v>
      </c>
      <c r="D18" s="16"/>
      <c r="F18" s="16">
        <v>31885</v>
      </c>
      <c r="G18" s="16"/>
    </row>
    <row r="19" spans="1:7" ht="15">
      <c r="A19" s="2" t="s">
        <v>235</v>
      </c>
      <c r="C19" s="17"/>
      <c r="D19" s="17"/>
      <c r="F19" s="17"/>
      <c r="G19" s="17"/>
    </row>
    <row r="20" spans="1:7" ht="15">
      <c r="A20" t="s">
        <v>236</v>
      </c>
      <c r="C20" s="17"/>
      <c r="D20" s="17"/>
      <c r="F20" s="17"/>
      <c r="G20" s="17"/>
    </row>
    <row r="21" spans="1:7" ht="15">
      <c r="A21" t="s">
        <v>237</v>
      </c>
      <c r="C21" s="16">
        <v>735</v>
      </c>
      <c r="D21" s="16"/>
      <c r="F21" s="16">
        <v>943</v>
      </c>
      <c r="G21" s="16"/>
    </row>
    <row r="22" spans="1:7" ht="15">
      <c r="A22" t="s">
        <v>238</v>
      </c>
      <c r="C22" s="18">
        <v>3662</v>
      </c>
      <c r="D22" s="18"/>
      <c r="F22" s="18">
        <v>1319</v>
      </c>
      <c r="G22" s="18"/>
    </row>
    <row r="23" spans="1:7" ht="15">
      <c r="A23" t="s">
        <v>239</v>
      </c>
      <c r="C23" s="18">
        <v>295</v>
      </c>
      <c r="D23" s="18"/>
      <c r="F23" s="18">
        <v>1759</v>
      </c>
      <c r="G23" s="18"/>
    </row>
    <row r="24" spans="1:7" ht="15">
      <c r="A24" t="s">
        <v>240</v>
      </c>
      <c r="C24" s="18">
        <v>80</v>
      </c>
      <c r="D24" s="18"/>
      <c r="F24" s="17" t="s">
        <v>198</v>
      </c>
      <c r="G24" s="17"/>
    </row>
    <row r="25" spans="1:7" ht="15">
      <c r="A25" t="s">
        <v>241</v>
      </c>
      <c r="C25" s="18">
        <v>313</v>
      </c>
      <c r="D25" s="18"/>
      <c r="F25" s="17" t="s">
        <v>198</v>
      </c>
      <c r="G25" s="17"/>
    </row>
    <row r="26" spans="1:7" ht="15">
      <c r="A26" t="s">
        <v>242</v>
      </c>
      <c r="C26" s="18">
        <v>87</v>
      </c>
      <c r="D26" s="18"/>
      <c r="F26" s="18">
        <v>25</v>
      </c>
      <c r="G26" s="18"/>
    </row>
    <row r="27" spans="1:7" ht="15">
      <c r="A27" s="2" t="s">
        <v>243</v>
      </c>
      <c r="C27" s="18">
        <v>5172</v>
      </c>
      <c r="D27" s="18"/>
      <c r="F27" s="18">
        <v>4046</v>
      </c>
      <c r="G27" s="18"/>
    </row>
    <row r="28" spans="1:7" ht="15">
      <c r="A28" t="s">
        <v>244</v>
      </c>
      <c r="C28" s="18">
        <v>20660</v>
      </c>
      <c r="D28" s="18"/>
      <c r="F28" s="18">
        <v>3299</v>
      </c>
      <c r="G28" s="18"/>
    </row>
    <row r="29" spans="1:7" ht="15">
      <c r="A29" t="s">
        <v>245</v>
      </c>
      <c r="C29" s="18">
        <v>106</v>
      </c>
      <c r="D29" s="18"/>
      <c r="F29" s="18">
        <v>45</v>
      </c>
      <c r="G29" s="18"/>
    </row>
    <row r="30" spans="1:7" ht="15">
      <c r="A30" t="s">
        <v>246</v>
      </c>
      <c r="C30" s="17" t="s">
        <v>198</v>
      </c>
      <c r="D30" s="17"/>
      <c r="F30" s="18">
        <v>1225</v>
      </c>
      <c r="G30" s="18"/>
    </row>
    <row r="31" spans="1:7" ht="15">
      <c r="A31" t="s">
        <v>247</v>
      </c>
      <c r="C31" s="18">
        <v>195</v>
      </c>
      <c r="D31" s="18"/>
      <c r="F31" s="17" t="s">
        <v>198</v>
      </c>
      <c r="G31" s="17"/>
    </row>
    <row r="32" spans="1:7" ht="15">
      <c r="A32" s="11" t="s">
        <v>248</v>
      </c>
      <c r="C32" s="17"/>
      <c r="D32" s="17"/>
      <c r="F32" s="17"/>
      <c r="G32" s="17"/>
    </row>
    <row r="33" spans="1:7" ht="15">
      <c r="A33" s="11" t="s">
        <v>249</v>
      </c>
      <c r="C33" s="17" t="s">
        <v>198</v>
      </c>
      <c r="D33" s="17"/>
      <c r="F33" s="18">
        <v>112813</v>
      </c>
      <c r="G33" s="18"/>
    </row>
    <row r="34" spans="1:7" ht="15">
      <c r="A34" t="s">
        <v>250</v>
      </c>
      <c r="C34" s="17"/>
      <c r="D34" s="17"/>
      <c r="F34" s="17"/>
      <c r="G34" s="17"/>
    </row>
    <row r="35" spans="1:7" ht="15">
      <c r="A35" t="s">
        <v>251</v>
      </c>
      <c r="C35" s="17" t="s">
        <v>198</v>
      </c>
      <c r="D35" s="17"/>
      <c r="F35" s="17" t="s">
        <v>198</v>
      </c>
      <c r="G35" s="17"/>
    </row>
    <row r="36" spans="1:7" ht="15">
      <c r="A36" t="s">
        <v>252</v>
      </c>
      <c r="C36" s="18">
        <v>20</v>
      </c>
      <c r="D36" s="18"/>
      <c r="F36" s="18">
        <v>1</v>
      </c>
      <c r="G36" s="18"/>
    </row>
    <row r="37" spans="1:7" ht="15">
      <c r="A37" t="s">
        <v>253</v>
      </c>
      <c r="C37" s="18">
        <v>156576</v>
      </c>
      <c r="D37" s="18"/>
      <c r="F37" s="17" t="s">
        <v>198</v>
      </c>
      <c r="G37" s="17"/>
    </row>
    <row r="38" spans="1:7" ht="15">
      <c r="A38" t="s">
        <v>254</v>
      </c>
      <c r="C38" s="19">
        <v>-103595</v>
      </c>
      <c r="D38" s="19"/>
      <c r="F38" s="19">
        <v>-89544</v>
      </c>
      <c r="G38" s="19"/>
    </row>
    <row r="39" spans="1:7" ht="15">
      <c r="A39" s="2" t="s">
        <v>255</v>
      </c>
      <c r="C39" s="18">
        <v>53001</v>
      </c>
      <c r="D39" s="18"/>
      <c r="F39" s="19">
        <v>-89543</v>
      </c>
      <c r="G39" s="19"/>
    </row>
    <row r="40" spans="1:7" ht="15">
      <c r="A40" s="2" t="s">
        <v>256</v>
      </c>
      <c r="C40" s="16">
        <v>79134</v>
      </c>
      <c r="D40" s="16"/>
      <c r="F40" s="16">
        <v>31885</v>
      </c>
      <c r="G40" s="16"/>
    </row>
  </sheetData>
  <sheetProtection selectLockedCells="1" selectUnlockedCells="1"/>
  <mergeCells count="75">
    <mergeCell ref="A2:F2"/>
    <mergeCell ref="C4:D4"/>
    <mergeCell ref="F4:G4"/>
    <mergeCell ref="C5:D5"/>
    <mergeCell ref="F5:G5"/>
    <mergeCell ref="C6:D6"/>
    <mergeCell ref="F6:G6"/>
    <mergeCell ref="C7:D7"/>
    <mergeCell ref="F7:G7"/>
    <mergeCell ref="C8:D8"/>
    <mergeCell ref="F8:G8"/>
    <mergeCell ref="C9:D9"/>
    <mergeCell ref="F9:G9"/>
    <mergeCell ref="C10:D10"/>
    <mergeCell ref="F10:G10"/>
    <mergeCell ref="C11:D11"/>
    <mergeCell ref="F11:G11"/>
    <mergeCell ref="C12:D12"/>
    <mergeCell ref="F12:G12"/>
    <mergeCell ref="C13:D13"/>
    <mergeCell ref="F13:G13"/>
    <mergeCell ref="C14:D14"/>
    <mergeCell ref="F14:G14"/>
    <mergeCell ref="C15:D15"/>
    <mergeCell ref="F15:G15"/>
    <mergeCell ref="C16:D16"/>
    <mergeCell ref="F16:G16"/>
    <mergeCell ref="C17:D17"/>
    <mergeCell ref="F17:G17"/>
    <mergeCell ref="C18:D18"/>
    <mergeCell ref="F18:G18"/>
    <mergeCell ref="C19:D19"/>
    <mergeCell ref="F19:G19"/>
    <mergeCell ref="C20:D20"/>
    <mergeCell ref="F20:G20"/>
    <mergeCell ref="C21:D21"/>
    <mergeCell ref="F21:G21"/>
    <mergeCell ref="C22:D22"/>
    <mergeCell ref="F22:G22"/>
    <mergeCell ref="C23:D23"/>
    <mergeCell ref="F23:G23"/>
    <mergeCell ref="C24:D24"/>
    <mergeCell ref="F24:G24"/>
    <mergeCell ref="C25:D25"/>
    <mergeCell ref="F25:G25"/>
    <mergeCell ref="C26:D26"/>
    <mergeCell ref="F26:G26"/>
    <mergeCell ref="C27:D27"/>
    <mergeCell ref="F27:G27"/>
    <mergeCell ref="C28:D28"/>
    <mergeCell ref="F28:G28"/>
    <mergeCell ref="C29:D29"/>
    <mergeCell ref="F29:G29"/>
    <mergeCell ref="C30:D30"/>
    <mergeCell ref="F30:G30"/>
    <mergeCell ref="C31:D31"/>
    <mergeCell ref="F31:G31"/>
    <mergeCell ref="C32:D32"/>
    <mergeCell ref="F32:G32"/>
    <mergeCell ref="C33:D33"/>
    <mergeCell ref="F33:G33"/>
    <mergeCell ref="C34:D34"/>
    <mergeCell ref="F34:G34"/>
    <mergeCell ref="C35:D35"/>
    <mergeCell ref="F35:G35"/>
    <mergeCell ref="C36:D36"/>
    <mergeCell ref="F36:G36"/>
    <mergeCell ref="C37:D37"/>
    <mergeCell ref="F37:G37"/>
    <mergeCell ref="C38:D38"/>
    <mergeCell ref="F38:G38"/>
    <mergeCell ref="C39:D39"/>
    <mergeCell ref="F39:G39"/>
    <mergeCell ref="C40:D40"/>
    <mergeCell ref="F40:G40"/>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K22"/>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257</v>
      </c>
      <c r="B2" s="1"/>
      <c r="C2" s="1"/>
      <c r="D2" s="1"/>
      <c r="E2" s="1"/>
      <c r="F2" s="1"/>
    </row>
    <row r="4" spans="1:11" ht="39.75" customHeight="1">
      <c r="A4" s="2"/>
      <c r="B4" s="3"/>
      <c r="C4" s="4" t="s">
        <v>173</v>
      </c>
      <c r="D4" s="4"/>
      <c r="E4" s="4"/>
      <c r="F4" s="4"/>
      <c r="G4" s="4"/>
      <c r="H4" s="4"/>
      <c r="I4" s="4"/>
      <c r="J4" s="4"/>
      <c r="K4" s="3"/>
    </row>
    <row r="5" spans="1:11" ht="15">
      <c r="A5" s="2"/>
      <c r="B5" s="3"/>
      <c r="C5" s="13" t="s">
        <v>175</v>
      </c>
      <c r="D5" s="13"/>
      <c r="E5" s="3"/>
      <c r="F5" s="13" t="s">
        <v>176</v>
      </c>
      <c r="G5" s="13"/>
      <c r="H5" s="3"/>
      <c r="I5" s="13" t="s">
        <v>177</v>
      </c>
      <c r="J5" s="13"/>
      <c r="K5" s="3"/>
    </row>
    <row r="6" spans="1:11" ht="15">
      <c r="A6" s="2"/>
      <c r="B6" s="2"/>
      <c r="C6" s="22"/>
      <c r="D6" s="22"/>
      <c r="E6" s="2"/>
      <c r="F6" s="22"/>
      <c r="G6" s="22"/>
      <c r="H6" s="2"/>
      <c r="I6" s="22"/>
      <c r="J6" s="22"/>
      <c r="K6" s="2"/>
    </row>
    <row r="7" spans="1:10" ht="15">
      <c r="A7" t="s">
        <v>178</v>
      </c>
      <c r="C7" s="16">
        <v>119</v>
      </c>
      <c r="D7" s="16"/>
      <c r="F7" s="16">
        <v>266</v>
      </c>
      <c r="G7" s="16"/>
      <c r="I7" s="16">
        <v>19</v>
      </c>
      <c r="J7" s="16"/>
    </row>
    <row r="8" spans="1:10" ht="15">
      <c r="A8" t="s">
        <v>179</v>
      </c>
      <c r="C8" s="17"/>
      <c r="D8" s="17"/>
      <c r="F8" s="17"/>
      <c r="G8" s="17"/>
      <c r="I8" s="17"/>
      <c r="J8" s="17"/>
    </row>
    <row r="9" spans="1:10" ht="15">
      <c r="A9" t="s">
        <v>180</v>
      </c>
      <c r="C9" s="18">
        <v>19782</v>
      </c>
      <c r="D9" s="18"/>
      <c r="F9" s="18">
        <v>14936</v>
      </c>
      <c r="G9" s="18"/>
      <c r="I9" s="18">
        <v>11727</v>
      </c>
      <c r="J9" s="18"/>
    </row>
    <row r="10" spans="1:10" ht="15">
      <c r="A10" t="s">
        <v>181</v>
      </c>
      <c r="C10" s="18">
        <v>11018</v>
      </c>
      <c r="D10" s="18"/>
      <c r="F10" s="18">
        <v>5022</v>
      </c>
      <c r="G10" s="18"/>
      <c r="I10" s="18">
        <v>2945</v>
      </c>
      <c r="J10" s="18"/>
    </row>
    <row r="11" spans="1:10" ht="15">
      <c r="A11" s="2" t="s">
        <v>182</v>
      </c>
      <c r="C11" s="18">
        <v>30800</v>
      </c>
      <c r="D11" s="18"/>
      <c r="F11" s="18">
        <v>19958</v>
      </c>
      <c r="G11" s="18"/>
      <c r="I11" s="18">
        <v>14672</v>
      </c>
      <c r="J11" s="18"/>
    </row>
    <row r="12" spans="1:10" ht="15">
      <c r="A12" t="s">
        <v>204</v>
      </c>
      <c r="C12" s="19">
        <v>-30681</v>
      </c>
      <c r="D12" s="19"/>
      <c r="F12" s="19">
        <v>-19692</v>
      </c>
      <c r="G12" s="19"/>
      <c r="I12" s="19">
        <v>-14653</v>
      </c>
      <c r="J12" s="19"/>
    </row>
    <row r="13" spans="1:10" ht="15">
      <c r="A13" t="s">
        <v>183</v>
      </c>
      <c r="C13" s="19">
        <v>-721</v>
      </c>
      <c r="D13" s="19"/>
      <c r="F13" s="19">
        <v>-403</v>
      </c>
      <c r="G13" s="19"/>
      <c r="I13" s="19">
        <v>-154</v>
      </c>
      <c r="J13" s="19"/>
    </row>
    <row r="14" spans="1:10" ht="15">
      <c r="A14" t="s">
        <v>184</v>
      </c>
      <c r="C14" s="18">
        <v>12</v>
      </c>
      <c r="D14" s="18"/>
      <c r="F14" s="19">
        <v>-515</v>
      </c>
      <c r="G14" s="19"/>
      <c r="I14" s="18">
        <v>352</v>
      </c>
      <c r="J14" s="18"/>
    </row>
    <row r="15" spans="1:10" ht="15">
      <c r="A15" t="s">
        <v>185</v>
      </c>
      <c r="C15" s="20">
        <v>-31390</v>
      </c>
      <c r="D15" s="20"/>
      <c r="F15" s="20">
        <v>-20610</v>
      </c>
      <c r="G15" s="20"/>
      <c r="I15" s="20">
        <v>-14455</v>
      </c>
      <c r="J15" s="20"/>
    </row>
    <row r="16" spans="1:10" ht="15">
      <c r="A16" t="s">
        <v>258</v>
      </c>
      <c r="C16" s="20">
        <v>-31390</v>
      </c>
      <c r="D16" s="20"/>
      <c r="F16" s="20">
        <v>-20610</v>
      </c>
      <c r="G16" s="20"/>
      <c r="I16" s="20">
        <v>-14455</v>
      </c>
      <c r="J16" s="20"/>
    </row>
    <row r="17" spans="1:10" ht="15">
      <c r="A17" t="s">
        <v>259</v>
      </c>
      <c r="C17" s="17"/>
      <c r="D17" s="17"/>
      <c r="F17" s="17"/>
      <c r="G17" s="17"/>
      <c r="I17" s="17"/>
      <c r="J17" s="17"/>
    </row>
    <row r="18" spans="1:10" ht="15">
      <c r="A18" t="s">
        <v>185</v>
      </c>
      <c r="C18" s="20">
        <v>-31390</v>
      </c>
      <c r="D18" s="20"/>
      <c r="F18" s="20">
        <v>-20610</v>
      </c>
      <c r="G18" s="20"/>
      <c r="I18" s="20">
        <v>-14455</v>
      </c>
      <c r="J18" s="20"/>
    </row>
    <row r="19" spans="1:10" ht="15">
      <c r="A19" t="s">
        <v>186</v>
      </c>
      <c r="C19" s="20">
        <v>-4570</v>
      </c>
      <c r="D19" s="20"/>
      <c r="F19" s="20">
        <v>-6908</v>
      </c>
      <c r="G19" s="20"/>
      <c r="I19" s="20">
        <v>-4412</v>
      </c>
      <c r="J19" s="20"/>
    </row>
    <row r="20" spans="1:10" ht="15">
      <c r="A20" t="s">
        <v>187</v>
      </c>
      <c r="C20" s="20">
        <v>-35960</v>
      </c>
      <c r="D20" s="20"/>
      <c r="F20" s="20">
        <v>-27518</v>
      </c>
      <c r="G20" s="20"/>
      <c r="I20" s="20">
        <v>-18867</v>
      </c>
      <c r="J20" s="20"/>
    </row>
    <row r="21" spans="1:10" ht="15">
      <c r="A21" t="s">
        <v>188</v>
      </c>
      <c r="C21" s="21">
        <v>-4.15</v>
      </c>
      <c r="D21" s="21"/>
      <c r="F21" s="21">
        <v>-19.72</v>
      </c>
      <c r="G21" s="21"/>
      <c r="I21" s="21">
        <v>-13.86</v>
      </c>
      <c r="J21" s="21"/>
    </row>
    <row r="22" spans="1:10" ht="15">
      <c r="A22" t="s">
        <v>260</v>
      </c>
      <c r="C22" s="18">
        <v>8674931</v>
      </c>
      <c r="D22" s="18"/>
      <c r="F22" s="18">
        <v>1395562</v>
      </c>
      <c r="G22" s="18"/>
      <c r="I22" s="18">
        <v>1361616</v>
      </c>
      <c r="J22" s="18"/>
    </row>
  </sheetData>
  <sheetProtection selectLockedCells="1" selectUnlockedCells="1"/>
  <mergeCells count="56">
    <mergeCell ref="A2:F2"/>
    <mergeCell ref="C4:J4"/>
    <mergeCell ref="C5:D5"/>
    <mergeCell ref="F5:G5"/>
    <mergeCell ref="I5:J5"/>
    <mergeCell ref="C6:D6"/>
    <mergeCell ref="F6:G6"/>
    <mergeCell ref="I6:J6"/>
    <mergeCell ref="C7:D7"/>
    <mergeCell ref="F7:G7"/>
    <mergeCell ref="I7:J7"/>
    <mergeCell ref="C8:D8"/>
    <mergeCell ref="F8:G8"/>
    <mergeCell ref="I8:J8"/>
    <mergeCell ref="C9:D9"/>
    <mergeCell ref="F9:G9"/>
    <mergeCell ref="I9:J9"/>
    <mergeCell ref="C10:D10"/>
    <mergeCell ref="F10:G10"/>
    <mergeCell ref="I10:J10"/>
    <mergeCell ref="C11:D11"/>
    <mergeCell ref="F11:G11"/>
    <mergeCell ref="I11:J11"/>
    <mergeCell ref="C12:D12"/>
    <mergeCell ref="F12:G12"/>
    <mergeCell ref="I12:J12"/>
    <mergeCell ref="C13:D13"/>
    <mergeCell ref="F13:G13"/>
    <mergeCell ref="I13:J13"/>
    <mergeCell ref="C14:D14"/>
    <mergeCell ref="F14:G14"/>
    <mergeCell ref="I14:J14"/>
    <mergeCell ref="C15:D15"/>
    <mergeCell ref="F15:G15"/>
    <mergeCell ref="I15:J15"/>
    <mergeCell ref="C16:D16"/>
    <mergeCell ref="F16:G16"/>
    <mergeCell ref="I16:J16"/>
    <mergeCell ref="C17:D17"/>
    <mergeCell ref="F17:G17"/>
    <mergeCell ref="I17:J17"/>
    <mergeCell ref="C18:D18"/>
    <mergeCell ref="F18:G18"/>
    <mergeCell ref="I18:J18"/>
    <mergeCell ref="C19:D19"/>
    <mergeCell ref="F19:G19"/>
    <mergeCell ref="I19:J19"/>
    <mergeCell ref="C20:D20"/>
    <mergeCell ref="F20:G20"/>
    <mergeCell ref="I20:J20"/>
    <mergeCell ref="C21:D21"/>
    <mergeCell ref="F21:G21"/>
    <mergeCell ref="I21:J21"/>
    <mergeCell ref="C22:D22"/>
    <mergeCell ref="F22:G22"/>
    <mergeCell ref="I22:J22"/>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AU27"/>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0.7109375" style="0" customWidth="1"/>
    <col min="4" max="7" width="8.7109375" style="0" customWidth="1"/>
    <col min="8" max="8" width="10.7109375" style="0" customWidth="1"/>
    <col min="9" max="12" width="8.7109375" style="0" customWidth="1"/>
    <col min="13" max="13" width="10.7109375" style="0" customWidth="1"/>
    <col min="14" max="17" width="8.7109375" style="0" customWidth="1"/>
    <col min="18" max="18" width="10.7109375" style="0" customWidth="1"/>
    <col min="19" max="22" width="8.7109375" style="0" customWidth="1"/>
    <col min="23" max="23" width="10.7109375" style="0" customWidth="1"/>
    <col min="24" max="27" width="8.7109375" style="0" customWidth="1"/>
    <col min="28" max="28" width="10.7109375" style="0" customWidth="1"/>
    <col min="29" max="33" width="8.7109375" style="0" customWidth="1"/>
    <col min="34" max="34" width="10.7109375" style="0" customWidth="1"/>
    <col min="35" max="16384" width="8.7109375" style="0" customWidth="1"/>
  </cols>
  <sheetData>
    <row r="2" spans="1:6" ht="15">
      <c r="A2" s="1" t="s">
        <v>261</v>
      </c>
      <c r="B2" s="1"/>
      <c r="C2" s="1"/>
      <c r="D2" s="1"/>
      <c r="E2" s="1"/>
      <c r="F2" s="1"/>
    </row>
    <row r="4" spans="3:46" ht="15">
      <c r="C4" s="8"/>
      <c r="F4" s="8"/>
      <c r="H4" s="8"/>
      <c r="K4" s="8"/>
      <c r="M4" s="8"/>
      <c r="P4" s="8"/>
      <c r="R4" s="8"/>
      <c r="U4" s="8"/>
      <c r="W4" s="8"/>
      <c r="Z4" s="8"/>
      <c r="AB4" s="8"/>
      <c r="AE4" s="8"/>
      <c r="AF4" s="23"/>
      <c r="AG4" s="23"/>
      <c r="AH4" s="8"/>
      <c r="AK4" s="8"/>
      <c r="AN4" s="8"/>
      <c r="AQ4" s="8"/>
      <c r="AT4" s="24"/>
    </row>
    <row r="5" spans="1:47" ht="39.75" customHeight="1">
      <c r="A5" s="2"/>
      <c r="B5" s="3"/>
      <c r="C5" s="4" t="s">
        <v>262</v>
      </c>
      <c r="D5" s="4"/>
      <c r="E5" s="4"/>
      <c r="F5" s="4"/>
      <c r="G5" s="3"/>
      <c r="H5" s="4" t="s">
        <v>263</v>
      </c>
      <c r="I5" s="4"/>
      <c r="J5" s="4"/>
      <c r="K5" s="4"/>
      <c r="L5" s="3"/>
      <c r="M5" s="4" t="s">
        <v>264</v>
      </c>
      <c r="N5" s="4"/>
      <c r="O5" s="4"/>
      <c r="P5" s="4"/>
      <c r="Q5" s="3"/>
      <c r="R5" s="4" t="s">
        <v>265</v>
      </c>
      <c r="S5" s="4"/>
      <c r="T5" s="4"/>
      <c r="U5" s="4"/>
      <c r="V5" s="3"/>
      <c r="W5" s="4" t="s">
        <v>266</v>
      </c>
      <c r="X5" s="4"/>
      <c r="Y5" s="4"/>
      <c r="Z5" s="4"/>
      <c r="AA5" s="3"/>
      <c r="AB5" s="4" t="s">
        <v>267</v>
      </c>
      <c r="AC5" s="4"/>
      <c r="AD5" s="4"/>
      <c r="AE5" s="4"/>
      <c r="AF5" s="3"/>
      <c r="AG5" s="3"/>
      <c r="AH5" s="4" t="s">
        <v>268</v>
      </c>
      <c r="AI5" s="4"/>
      <c r="AJ5" s="4"/>
      <c r="AK5" s="4"/>
      <c r="AL5" s="3"/>
      <c r="AM5" s="4" t="s">
        <v>269</v>
      </c>
      <c r="AN5" s="4"/>
      <c r="AO5" s="3"/>
      <c r="AP5" s="13" t="s">
        <v>270</v>
      </c>
      <c r="AQ5" s="13"/>
      <c r="AR5" s="3"/>
      <c r="AS5" s="4" t="s">
        <v>271</v>
      </c>
      <c r="AT5" s="4"/>
      <c r="AU5" s="3"/>
    </row>
    <row r="6" spans="1:47" ht="15">
      <c r="A6" s="2"/>
      <c r="B6" s="3"/>
      <c r="C6" s="3" t="s">
        <v>272</v>
      </c>
      <c r="D6" s="3"/>
      <c r="E6" s="13" t="s">
        <v>273</v>
      </c>
      <c r="F6" s="13"/>
      <c r="G6" s="3"/>
      <c r="H6" s="3" t="s">
        <v>272</v>
      </c>
      <c r="I6" s="3"/>
      <c r="J6" s="13" t="s">
        <v>273</v>
      </c>
      <c r="K6" s="13"/>
      <c r="L6" s="3"/>
      <c r="M6" s="3" t="s">
        <v>272</v>
      </c>
      <c r="N6" s="3"/>
      <c r="O6" s="13" t="s">
        <v>273</v>
      </c>
      <c r="P6" s="13"/>
      <c r="Q6" s="3"/>
      <c r="R6" s="3" t="s">
        <v>272</v>
      </c>
      <c r="S6" s="3"/>
      <c r="T6" s="13" t="s">
        <v>273</v>
      </c>
      <c r="U6" s="13"/>
      <c r="V6" s="3"/>
      <c r="W6" s="3" t="s">
        <v>272</v>
      </c>
      <c r="X6" s="3"/>
      <c r="Y6" s="13" t="s">
        <v>273</v>
      </c>
      <c r="Z6" s="13"/>
      <c r="AA6" s="3"/>
      <c r="AB6" s="3" t="s">
        <v>272</v>
      </c>
      <c r="AC6" s="3"/>
      <c r="AD6" s="13" t="s">
        <v>273</v>
      </c>
      <c r="AE6" s="13"/>
      <c r="AF6" s="3"/>
      <c r="AG6" s="3"/>
      <c r="AH6" s="3" t="s">
        <v>272</v>
      </c>
      <c r="AI6" s="3"/>
      <c r="AJ6" s="13" t="s">
        <v>273</v>
      </c>
      <c r="AK6" s="13"/>
      <c r="AL6" s="3"/>
      <c r="AM6" s="13" t="s">
        <v>274</v>
      </c>
      <c r="AN6" s="13"/>
      <c r="AO6" s="3"/>
      <c r="AP6" s="13" t="s">
        <v>275</v>
      </c>
      <c r="AQ6" s="13"/>
      <c r="AR6" s="3"/>
      <c r="AS6" s="13" t="s">
        <v>276</v>
      </c>
      <c r="AT6" s="13"/>
      <c r="AU6" s="3"/>
    </row>
    <row r="7" spans="3:46" ht="15">
      <c r="C7" s="8"/>
      <c r="E7" s="17"/>
      <c r="F7" s="17"/>
      <c r="H7" s="8"/>
      <c r="J7" s="17"/>
      <c r="K7" s="17"/>
      <c r="M7" s="8"/>
      <c r="O7" s="17"/>
      <c r="P7" s="17"/>
      <c r="R7" s="8"/>
      <c r="T7" s="17"/>
      <c r="U7" s="17"/>
      <c r="W7" s="8"/>
      <c r="Y7" s="17"/>
      <c r="Z7" s="17"/>
      <c r="AB7" s="8"/>
      <c r="AD7" s="17"/>
      <c r="AE7" s="17"/>
      <c r="AH7" s="8"/>
      <c r="AJ7" s="17"/>
      <c r="AK7" s="17"/>
      <c r="AM7" s="17"/>
      <c r="AN7" s="17"/>
      <c r="AP7" s="17"/>
      <c r="AQ7" s="17"/>
      <c r="AS7" s="17"/>
      <c r="AT7" s="17"/>
    </row>
    <row r="8" spans="1:46" ht="15">
      <c r="A8" t="s">
        <v>277</v>
      </c>
      <c r="C8" s="25">
        <v>282849</v>
      </c>
      <c r="E8" s="16">
        <v>784</v>
      </c>
      <c r="F8" s="16"/>
      <c r="H8" s="25">
        <v>1703959</v>
      </c>
      <c r="J8" s="16">
        <v>6918</v>
      </c>
      <c r="K8" s="16"/>
      <c r="M8" s="25">
        <v>3249877</v>
      </c>
      <c r="O8" s="16">
        <v>13720</v>
      </c>
      <c r="P8" s="16"/>
      <c r="R8" s="25">
        <v>4055125</v>
      </c>
      <c r="T8" s="16">
        <v>16681</v>
      </c>
      <c r="U8" s="16"/>
      <c r="W8" s="25">
        <v>5054945</v>
      </c>
      <c r="Y8" s="16">
        <v>23622</v>
      </c>
      <c r="Z8" s="16"/>
      <c r="AB8" s="8" t="s">
        <v>198</v>
      </c>
      <c r="AD8" s="17" t="s">
        <v>278</v>
      </c>
      <c r="AE8" s="17"/>
      <c r="AH8" s="25">
        <v>1359718</v>
      </c>
      <c r="AJ8" s="16">
        <v>1</v>
      </c>
      <c r="AK8" s="16"/>
      <c r="AM8" s="17" t="s">
        <v>278</v>
      </c>
      <c r="AN8" s="17"/>
      <c r="AP8" s="20">
        <v>-44196</v>
      </c>
      <c r="AQ8" s="20"/>
      <c r="AS8" s="20">
        <v>-44195</v>
      </c>
      <c r="AT8" s="20"/>
    </row>
    <row r="9" spans="1:46" ht="15">
      <c r="A9" t="s">
        <v>279</v>
      </c>
      <c r="C9" s="8" t="s">
        <v>198</v>
      </c>
      <c r="E9" s="18">
        <v>46</v>
      </c>
      <c r="F9" s="18"/>
      <c r="H9" s="8" t="s">
        <v>198</v>
      </c>
      <c r="J9" s="18">
        <v>404</v>
      </c>
      <c r="K9" s="18"/>
      <c r="M9" s="8" t="s">
        <v>198</v>
      </c>
      <c r="O9" s="18">
        <v>874</v>
      </c>
      <c r="P9" s="18"/>
      <c r="R9" s="8" t="s">
        <v>198</v>
      </c>
      <c r="T9" s="18">
        <v>1214</v>
      </c>
      <c r="U9" s="18"/>
      <c r="W9" s="8" t="s">
        <v>198</v>
      </c>
      <c r="Y9" s="18">
        <v>1874</v>
      </c>
      <c r="Z9" s="18"/>
      <c r="AB9" s="8" t="s">
        <v>198</v>
      </c>
      <c r="AD9" s="17" t="s">
        <v>198</v>
      </c>
      <c r="AE9" s="17"/>
      <c r="AH9" s="8" t="s">
        <v>198</v>
      </c>
      <c r="AJ9" s="17" t="s">
        <v>198</v>
      </c>
      <c r="AK9" s="17"/>
      <c r="AM9" s="19">
        <v>-404</v>
      </c>
      <c r="AN9" s="19"/>
      <c r="AP9" s="19">
        <v>-4008</v>
      </c>
      <c r="AQ9" s="19"/>
      <c r="AS9" s="19">
        <v>-4412</v>
      </c>
      <c r="AT9" s="19"/>
    </row>
    <row r="10" spans="1:46" ht="15">
      <c r="A10" t="s">
        <v>280</v>
      </c>
      <c r="C10" s="8" t="s">
        <v>198</v>
      </c>
      <c r="E10" s="17" t="s">
        <v>198</v>
      </c>
      <c r="F10" s="17"/>
      <c r="H10" s="8" t="s">
        <v>198</v>
      </c>
      <c r="J10" s="17" t="s">
        <v>198</v>
      </c>
      <c r="K10" s="17"/>
      <c r="M10" s="8" t="s">
        <v>198</v>
      </c>
      <c r="O10" s="17" t="s">
        <v>198</v>
      </c>
      <c r="P10" s="17"/>
      <c r="R10" s="8" t="s">
        <v>198</v>
      </c>
      <c r="T10" s="17" t="s">
        <v>198</v>
      </c>
      <c r="U10" s="17"/>
      <c r="W10" s="8" t="s">
        <v>198</v>
      </c>
      <c r="Y10" s="17" t="s">
        <v>198</v>
      </c>
      <c r="Z10" s="17"/>
      <c r="AB10" s="8" t="s">
        <v>198</v>
      </c>
      <c r="AD10" s="17" t="s">
        <v>198</v>
      </c>
      <c r="AE10" s="17"/>
      <c r="AH10" s="25">
        <v>2325</v>
      </c>
      <c r="AJ10" s="17" t="s">
        <v>198</v>
      </c>
      <c r="AK10" s="17"/>
      <c r="AM10" s="18">
        <v>1</v>
      </c>
      <c r="AN10" s="18"/>
      <c r="AP10" s="17" t="s">
        <v>198</v>
      </c>
      <c r="AQ10" s="17"/>
      <c r="AS10" s="18">
        <v>1</v>
      </c>
      <c r="AT10" s="18"/>
    </row>
    <row r="11" spans="1:46" ht="15">
      <c r="A11" t="s">
        <v>281</v>
      </c>
      <c r="C11" s="8" t="s">
        <v>198</v>
      </c>
      <c r="E11" s="17" t="s">
        <v>198</v>
      </c>
      <c r="F11" s="17"/>
      <c r="H11" s="8" t="s">
        <v>198</v>
      </c>
      <c r="J11" s="17" t="s">
        <v>198</v>
      </c>
      <c r="K11" s="17"/>
      <c r="M11" s="8" t="s">
        <v>198</v>
      </c>
      <c r="O11" s="17" t="s">
        <v>198</v>
      </c>
      <c r="P11" s="17"/>
      <c r="R11" s="8" t="s">
        <v>198</v>
      </c>
      <c r="T11" s="17" t="s">
        <v>198</v>
      </c>
      <c r="U11" s="17"/>
      <c r="W11" s="8" t="s">
        <v>198</v>
      </c>
      <c r="Y11" s="17" t="s">
        <v>198</v>
      </c>
      <c r="Z11" s="17"/>
      <c r="AB11" s="8" t="s">
        <v>198</v>
      </c>
      <c r="AD11" s="17" t="s">
        <v>198</v>
      </c>
      <c r="AE11" s="17"/>
      <c r="AH11" s="8" t="s">
        <v>198</v>
      </c>
      <c r="AJ11" s="17" t="s">
        <v>198</v>
      </c>
      <c r="AK11" s="17"/>
      <c r="AM11" s="18">
        <v>403</v>
      </c>
      <c r="AN11" s="18"/>
      <c r="AP11" s="17" t="s">
        <v>198</v>
      </c>
      <c r="AQ11" s="17"/>
      <c r="AS11" s="18">
        <v>403</v>
      </c>
      <c r="AT11" s="18"/>
    </row>
    <row r="12" spans="1:46" ht="15">
      <c r="A12" t="s">
        <v>185</v>
      </c>
      <c r="C12" s="8" t="s">
        <v>198</v>
      </c>
      <c r="E12" s="17" t="s">
        <v>198</v>
      </c>
      <c r="F12" s="17"/>
      <c r="H12" s="8" t="s">
        <v>198</v>
      </c>
      <c r="J12" s="17" t="s">
        <v>198</v>
      </c>
      <c r="K12" s="17"/>
      <c r="M12" s="8" t="s">
        <v>198</v>
      </c>
      <c r="O12" s="17" t="s">
        <v>198</v>
      </c>
      <c r="P12" s="17"/>
      <c r="R12" s="8" t="s">
        <v>198</v>
      </c>
      <c r="T12" s="17" t="s">
        <v>198</v>
      </c>
      <c r="U12" s="17"/>
      <c r="W12" s="8" t="s">
        <v>198</v>
      </c>
      <c r="Y12" s="17" t="s">
        <v>198</v>
      </c>
      <c r="Z12" s="17"/>
      <c r="AB12" s="8" t="s">
        <v>198</v>
      </c>
      <c r="AD12" s="17" t="s">
        <v>198</v>
      </c>
      <c r="AE12" s="17"/>
      <c r="AH12" s="8" t="s">
        <v>198</v>
      </c>
      <c r="AJ12" s="17" t="s">
        <v>198</v>
      </c>
      <c r="AK12" s="17"/>
      <c r="AM12" s="17" t="s">
        <v>198</v>
      </c>
      <c r="AN12" s="17"/>
      <c r="AP12" s="19">
        <v>-14455</v>
      </c>
      <c r="AQ12" s="19"/>
      <c r="AS12" s="19">
        <v>-14455</v>
      </c>
      <c r="AT12" s="19"/>
    </row>
    <row r="13" spans="1:46" ht="15">
      <c r="A13" t="s">
        <v>282</v>
      </c>
      <c r="C13" s="25">
        <v>282849</v>
      </c>
      <c r="E13" s="18">
        <v>830</v>
      </c>
      <c r="F13" s="18"/>
      <c r="H13" s="25">
        <v>1703959</v>
      </c>
      <c r="J13" s="18">
        <v>7322</v>
      </c>
      <c r="K13" s="18"/>
      <c r="M13" s="25">
        <v>3249877</v>
      </c>
      <c r="O13" s="18">
        <v>14594</v>
      </c>
      <c r="P13" s="18"/>
      <c r="R13" s="25">
        <v>4055125</v>
      </c>
      <c r="T13" s="18">
        <v>17895</v>
      </c>
      <c r="U13" s="18"/>
      <c r="W13" s="25">
        <v>5054945</v>
      </c>
      <c r="Y13" s="18">
        <v>25496</v>
      </c>
      <c r="Z13" s="18"/>
      <c r="AB13" s="8" t="s">
        <v>198</v>
      </c>
      <c r="AD13" s="17" t="s">
        <v>198</v>
      </c>
      <c r="AE13" s="17"/>
      <c r="AH13" s="25">
        <v>1362043</v>
      </c>
      <c r="AJ13" s="18">
        <v>1</v>
      </c>
      <c r="AK13" s="18"/>
      <c r="AM13" s="17" t="s">
        <v>198</v>
      </c>
      <c r="AN13" s="17"/>
      <c r="AP13" s="19">
        <v>-62659</v>
      </c>
      <c r="AQ13" s="19"/>
      <c r="AS13" s="19">
        <v>-62658</v>
      </c>
      <c r="AT13" s="19"/>
    </row>
    <row r="14" spans="1:46" ht="15">
      <c r="A14" t="s">
        <v>283</v>
      </c>
      <c r="C14" s="8" t="s">
        <v>198</v>
      </c>
      <c r="E14" s="17" t="s">
        <v>198</v>
      </c>
      <c r="F14" s="17"/>
      <c r="H14" s="8" t="s">
        <v>198</v>
      </c>
      <c r="J14" s="17" t="s">
        <v>198</v>
      </c>
      <c r="K14" s="17"/>
      <c r="M14" s="8" t="s">
        <v>198</v>
      </c>
      <c r="O14" s="17" t="s">
        <v>198</v>
      </c>
      <c r="P14" s="17"/>
      <c r="R14" s="8" t="s">
        <v>198</v>
      </c>
      <c r="T14" s="17" t="s">
        <v>198</v>
      </c>
      <c r="U14" s="17"/>
      <c r="W14" s="8" t="s">
        <v>198</v>
      </c>
      <c r="Y14" s="17" t="s">
        <v>198</v>
      </c>
      <c r="Z14" s="17"/>
      <c r="AB14" s="25">
        <v>6930967</v>
      </c>
      <c r="AD14" s="18">
        <v>39768</v>
      </c>
      <c r="AE14" s="18"/>
      <c r="AH14" s="8" t="s">
        <v>198</v>
      </c>
      <c r="AJ14" s="17" t="s">
        <v>198</v>
      </c>
      <c r="AK14" s="17"/>
      <c r="AM14" s="17" t="s">
        <v>198</v>
      </c>
      <c r="AN14" s="17"/>
      <c r="AP14" s="17" t="s">
        <v>198</v>
      </c>
      <c r="AQ14" s="17"/>
      <c r="AS14" s="17" t="s">
        <v>198</v>
      </c>
      <c r="AT14" s="17"/>
    </row>
    <row r="15" spans="1:46" ht="15">
      <c r="A15" t="s">
        <v>284</v>
      </c>
      <c r="C15" s="8" t="s">
        <v>198</v>
      </c>
      <c r="E15" s="18">
        <v>44</v>
      </c>
      <c r="F15" s="18"/>
      <c r="H15" s="8" t="s">
        <v>198</v>
      </c>
      <c r="J15" s="18">
        <v>402</v>
      </c>
      <c r="K15" s="18"/>
      <c r="M15" s="8" t="s">
        <v>198</v>
      </c>
      <c r="O15" s="18">
        <v>870</v>
      </c>
      <c r="P15" s="18"/>
      <c r="R15" s="8" t="s">
        <v>198</v>
      </c>
      <c r="T15" s="18">
        <v>1205</v>
      </c>
      <c r="U15" s="18"/>
      <c r="W15" s="8" t="s">
        <v>198</v>
      </c>
      <c r="Y15" s="18">
        <v>1861</v>
      </c>
      <c r="Z15" s="18"/>
      <c r="AB15" s="8" t="s">
        <v>198</v>
      </c>
      <c r="AD15" s="18">
        <v>2526</v>
      </c>
      <c r="AE15" s="18"/>
      <c r="AH15" s="8" t="s">
        <v>198</v>
      </c>
      <c r="AJ15" s="17" t="s">
        <v>198</v>
      </c>
      <c r="AK15" s="17"/>
      <c r="AM15" s="19">
        <v>-633</v>
      </c>
      <c r="AN15" s="19"/>
      <c r="AP15" s="19">
        <v>-6275</v>
      </c>
      <c r="AQ15" s="19"/>
      <c r="AS15" s="19">
        <v>-6908</v>
      </c>
      <c r="AT15" s="19"/>
    </row>
    <row r="16" spans="1:46" ht="15">
      <c r="A16" t="s">
        <v>280</v>
      </c>
      <c r="C16" s="8" t="s">
        <v>198</v>
      </c>
      <c r="E16" s="17" t="s">
        <v>198</v>
      </c>
      <c r="F16" s="17"/>
      <c r="H16" s="8" t="s">
        <v>198</v>
      </c>
      <c r="J16" s="17" t="s">
        <v>198</v>
      </c>
      <c r="K16" s="17"/>
      <c r="M16" s="8" t="s">
        <v>198</v>
      </c>
      <c r="O16" s="17" t="s">
        <v>198</v>
      </c>
      <c r="P16" s="17"/>
      <c r="R16" s="8" t="s">
        <v>198</v>
      </c>
      <c r="T16" s="17" t="s">
        <v>198</v>
      </c>
      <c r="U16" s="17"/>
      <c r="W16" s="8" t="s">
        <v>198</v>
      </c>
      <c r="Y16" s="17" t="s">
        <v>198</v>
      </c>
      <c r="Z16" s="17"/>
      <c r="AB16" s="8" t="s">
        <v>198</v>
      </c>
      <c r="AD16" s="17" t="s">
        <v>198</v>
      </c>
      <c r="AE16" s="17"/>
      <c r="AH16" s="25">
        <v>49943</v>
      </c>
      <c r="AJ16" s="17" t="s">
        <v>198</v>
      </c>
      <c r="AK16" s="17"/>
      <c r="AM16" s="18">
        <v>55</v>
      </c>
      <c r="AN16" s="18"/>
      <c r="AP16" s="17" t="s">
        <v>198</v>
      </c>
      <c r="AQ16" s="17"/>
      <c r="AS16" s="18">
        <v>55</v>
      </c>
      <c r="AT16" s="18"/>
    </row>
    <row r="17" spans="1:46" ht="15">
      <c r="A17" t="s">
        <v>281</v>
      </c>
      <c r="C17" s="8" t="s">
        <v>198</v>
      </c>
      <c r="E17" s="17" t="s">
        <v>198</v>
      </c>
      <c r="F17" s="17"/>
      <c r="H17" s="8" t="s">
        <v>198</v>
      </c>
      <c r="J17" s="17" t="s">
        <v>198</v>
      </c>
      <c r="K17" s="17"/>
      <c r="M17" s="8" t="s">
        <v>198</v>
      </c>
      <c r="O17" s="17" t="s">
        <v>198</v>
      </c>
      <c r="P17" s="17"/>
      <c r="R17" s="8" t="s">
        <v>198</v>
      </c>
      <c r="T17" s="17" t="s">
        <v>198</v>
      </c>
      <c r="U17" s="17"/>
      <c r="W17" s="8" t="s">
        <v>198</v>
      </c>
      <c r="Y17" s="17" t="s">
        <v>198</v>
      </c>
      <c r="Z17" s="17"/>
      <c r="AB17" s="8" t="s">
        <v>198</v>
      </c>
      <c r="AD17" s="17" t="s">
        <v>198</v>
      </c>
      <c r="AE17" s="17"/>
      <c r="AH17" s="8" t="s">
        <v>198</v>
      </c>
      <c r="AJ17" s="17" t="s">
        <v>198</v>
      </c>
      <c r="AK17" s="17"/>
      <c r="AM17" s="18">
        <v>578</v>
      </c>
      <c r="AN17" s="18"/>
      <c r="AP17" s="17" t="s">
        <v>198</v>
      </c>
      <c r="AQ17" s="17"/>
      <c r="AS17" s="18">
        <v>578</v>
      </c>
      <c r="AT17" s="18"/>
    </row>
    <row r="18" spans="1:46" ht="15">
      <c r="A18" t="s">
        <v>185</v>
      </c>
      <c r="C18" s="8" t="s">
        <v>198</v>
      </c>
      <c r="E18" s="17" t="s">
        <v>198</v>
      </c>
      <c r="F18" s="17"/>
      <c r="H18" s="8" t="s">
        <v>198</v>
      </c>
      <c r="J18" s="17" t="s">
        <v>198</v>
      </c>
      <c r="K18" s="17"/>
      <c r="M18" s="8" t="s">
        <v>198</v>
      </c>
      <c r="O18" s="17" t="s">
        <v>198</v>
      </c>
      <c r="P18" s="17"/>
      <c r="R18" s="8" t="s">
        <v>198</v>
      </c>
      <c r="T18" s="17" t="s">
        <v>198</v>
      </c>
      <c r="U18" s="17"/>
      <c r="W18" s="8" t="s">
        <v>198</v>
      </c>
      <c r="Y18" s="17" t="s">
        <v>198</v>
      </c>
      <c r="Z18" s="17"/>
      <c r="AB18" s="8" t="s">
        <v>198</v>
      </c>
      <c r="AD18" s="17" t="s">
        <v>198</v>
      </c>
      <c r="AE18" s="17"/>
      <c r="AH18" s="8" t="s">
        <v>198</v>
      </c>
      <c r="AJ18" s="17" t="s">
        <v>198</v>
      </c>
      <c r="AK18" s="17"/>
      <c r="AM18" s="17" t="s">
        <v>198</v>
      </c>
      <c r="AN18" s="17"/>
      <c r="AP18" s="19">
        <v>-20610</v>
      </c>
      <c r="AQ18" s="19"/>
      <c r="AS18" s="19">
        <v>-20610</v>
      </c>
      <c r="AT18" s="19"/>
    </row>
    <row r="19" spans="1:46" ht="15">
      <c r="A19" t="s">
        <v>285</v>
      </c>
      <c r="C19" s="25">
        <v>282849</v>
      </c>
      <c r="E19" s="18">
        <v>874</v>
      </c>
      <c r="F19" s="18"/>
      <c r="H19" s="25">
        <v>1703959</v>
      </c>
      <c r="J19" s="18">
        <v>7724</v>
      </c>
      <c r="K19" s="18"/>
      <c r="M19" s="25">
        <v>3249877</v>
      </c>
      <c r="O19" s="18">
        <v>15464</v>
      </c>
      <c r="P19" s="18"/>
      <c r="R19" s="25">
        <v>4055125</v>
      </c>
      <c r="T19" s="18">
        <v>19100</v>
      </c>
      <c r="U19" s="18"/>
      <c r="W19" s="25">
        <v>5054945</v>
      </c>
      <c r="Y19" s="18">
        <v>27357</v>
      </c>
      <c r="Z19" s="18"/>
      <c r="AB19" s="25">
        <v>6930967</v>
      </c>
      <c r="AD19" s="18">
        <v>42294</v>
      </c>
      <c r="AE19" s="18"/>
      <c r="AH19" s="25">
        <v>1411986</v>
      </c>
      <c r="AJ19" s="18">
        <v>1</v>
      </c>
      <c r="AK19" s="18"/>
      <c r="AM19" s="17" t="s">
        <v>198</v>
      </c>
      <c r="AN19" s="17"/>
      <c r="AP19" s="19">
        <v>-89544</v>
      </c>
      <c r="AQ19" s="19"/>
      <c r="AS19" s="19">
        <v>-89543</v>
      </c>
      <c r="AT19" s="19"/>
    </row>
    <row r="20" spans="1:46" ht="15">
      <c r="A20" t="s">
        <v>284</v>
      </c>
      <c r="C20" s="8" t="s">
        <v>198</v>
      </c>
      <c r="E20" s="18">
        <v>26</v>
      </c>
      <c r="F20" s="18"/>
      <c r="H20" s="8" t="s">
        <v>198</v>
      </c>
      <c r="J20" s="18">
        <v>240</v>
      </c>
      <c r="K20" s="18"/>
      <c r="M20" s="8" t="s">
        <v>198</v>
      </c>
      <c r="O20" s="18">
        <v>520</v>
      </c>
      <c r="P20" s="18"/>
      <c r="R20" s="8" t="s">
        <v>198</v>
      </c>
      <c r="T20" s="18">
        <v>722</v>
      </c>
      <c r="U20" s="18"/>
      <c r="W20" s="8" t="s">
        <v>198</v>
      </c>
      <c r="Y20" s="18">
        <v>1115</v>
      </c>
      <c r="Z20" s="18"/>
      <c r="AB20" s="8" t="s">
        <v>198</v>
      </c>
      <c r="AD20" s="18">
        <v>1947</v>
      </c>
      <c r="AE20" s="18"/>
      <c r="AH20" s="8" t="s">
        <v>198</v>
      </c>
      <c r="AJ20" s="17" t="s">
        <v>198</v>
      </c>
      <c r="AK20" s="17"/>
      <c r="AM20" s="19">
        <v>-880</v>
      </c>
      <c r="AN20" s="19"/>
      <c r="AP20" s="19">
        <v>-3690</v>
      </c>
      <c r="AQ20" s="19"/>
      <c r="AS20" s="19">
        <v>-4570</v>
      </c>
      <c r="AT20" s="19"/>
    </row>
    <row r="21" spans="1:46" ht="15">
      <c r="A21" t="s">
        <v>286</v>
      </c>
      <c r="C21" s="8" t="s">
        <v>198</v>
      </c>
      <c r="E21" s="17" t="s">
        <v>198</v>
      </c>
      <c r="F21" s="17"/>
      <c r="H21" s="8" t="s">
        <v>198</v>
      </c>
      <c r="J21" s="17" t="s">
        <v>198</v>
      </c>
      <c r="K21" s="17"/>
      <c r="M21" s="8" t="s">
        <v>198</v>
      </c>
      <c r="O21" s="17" t="s">
        <v>198</v>
      </c>
      <c r="P21" s="17"/>
      <c r="R21" s="8" t="s">
        <v>198</v>
      </c>
      <c r="T21" s="17" t="s">
        <v>198</v>
      </c>
      <c r="U21" s="17"/>
      <c r="W21" s="8" t="s">
        <v>198</v>
      </c>
      <c r="Y21" s="17" t="s">
        <v>198</v>
      </c>
      <c r="Z21" s="17"/>
      <c r="AB21" s="8" t="s">
        <v>198</v>
      </c>
      <c r="AD21" s="17" t="s">
        <v>198</v>
      </c>
      <c r="AE21" s="17"/>
      <c r="AH21" s="8" t="s">
        <v>198</v>
      </c>
      <c r="AJ21" s="17" t="s">
        <v>198</v>
      </c>
      <c r="AK21" s="17"/>
      <c r="AM21" s="18">
        <v>1653</v>
      </c>
      <c r="AN21" s="18"/>
      <c r="AP21" s="17" t="s">
        <v>198</v>
      </c>
      <c r="AQ21" s="17"/>
      <c r="AS21" s="18">
        <v>1653</v>
      </c>
      <c r="AT21" s="18"/>
    </row>
    <row r="22" spans="1:46" ht="15">
      <c r="A22" t="s">
        <v>287</v>
      </c>
      <c r="C22" s="26">
        <v>-282849</v>
      </c>
      <c r="E22" s="19">
        <v>-900</v>
      </c>
      <c r="F22" s="19"/>
      <c r="H22" s="26">
        <v>-1703959</v>
      </c>
      <c r="J22" s="19">
        <v>-7964</v>
      </c>
      <c r="K22" s="19"/>
      <c r="M22" s="26">
        <v>-3249877</v>
      </c>
      <c r="O22" s="19">
        <v>-15984</v>
      </c>
      <c r="P22" s="19"/>
      <c r="R22" s="26">
        <v>-4055125</v>
      </c>
      <c r="T22" s="19">
        <v>-19822</v>
      </c>
      <c r="U22" s="19"/>
      <c r="W22" s="26">
        <v>-5054945</v>
      </c>
      <c r="Y22" s="19">
        <v>-28472</v>
      </c>
      <c r="Z22" s="19"/>
      <c r="AB22" s="26">
        <v>-6930967</v>
      </c>
      <c r="AD22" s="19">
        <v>-44241</v>
      </c>
      <c r="AE22" s="19"/>
      <c r="AH22" s="25">
        <v>12516298</v>
      </c>
      <c r="AJ22" s="18">
        <v>13</v>
      </c>
      <c r="AK22" s="18"/>
      <c r="AM22" s="18">
        <v>96341</v>
      </c>
      <c r="AN22" s="18"/>
      <c r="AP22" s="18">
        <v>21029</v>
      </c>
      <c r="AQ22" s="18"/>
      <c r="AS22" s="18">
        <v>117383</v>
      </c>
      <c r="AT22" s="18"/>
    </row>
    <row r="23" spans="1:46" ht="15">
      <c r="A23" t="s">
        <v>288</v>
      </c>
      <c r="C23" s="8" t="s">
        <v>198</v>
      </c>
      <c r="E23" s="17" t="s">
        <v>198</v>
      </c>
      <c r="F23" s="17"/>
      <c r="H23" s="8" t="s">
        <v>198</v>
      </c>
      <c r="J23" s="17" t="s">
        <v>198</v>
      </c>
      <c r="K23" s="17"/>
      <c r="M23" s="8" t="s">
        <v>198</v>
      </c>
      <c r="O23" s="17" t="s">
        <v>198</v>
      </c>
      <c r="P23" s="17"/>
      <c r="R23" s="8" t="s">
        <v>198</v>
      </c>
      <c r="T23" s="17" t="s">
        <v>198</v>
      </c>
      <c r="U23" s="17"/>
      <c r="W23" s="8" t="s">
        <v>198</v>
      </c>
      <c r="Y23" s="17" t="s">
        <v>198</v>
      </c>
      <c r="Z23" s="17"/>
      <c r="AB23" s="8" t="s">
        <v>198</v>
      </c>
      <c r="AD23" s="17" t="s">
        <v>198</v>
      </c>
      <c r="AE23" s="17"/>
      <c r="AH23" s="25">
        <v>68700</v>
      </c>
      <c r="AJ23" s="17" t="s">
        <v>198</v>
      </c>
      <c r="AK23" s="17"/>
      <c r="AM23" s="18">
        <v>1226</v>
      </c>
      <c r="AN23" s="18"/>
      <c r="AP23" s="17" t="s">
        <v>198</v>
      </c>
      <c r="AQ23" s="17"/>
      <c r="AS23" s="18">
        <v>1226</v>
      </c>
      <c r="AT23" s="18"/>
    </row>
    <row r="24" spans="1:46" ht="15">
      <c r="A24" t="s">
        <v>289</v>
      </c>
      <c r="C24" s="8" t="s">
        <v>198</v>
      </c>
      <c r="E24" s="17" t="s">
        <v>198</v>
      </c>
      <c r="F24" s="17"/>
      <c r="H24" s="8" t="s">
        <v>198</v>
      </c>
      <c r="J24" s="17" t="s">
        <v>198</v>
      </c>
      <c r="K24" s="17"/>
      <c r="M24" s="8" t="s">
        <v>198</v>
      </c>
      <c r="O24" s="17" t="s">
        <v>198</v>
      </c>
      <c r="P24" s="17"/>
      <c r="R24" s="8" t="s">
        <v>198</v>
      </c>
      <c r="T24" s="17" t="s">
        <v>198</v>
      </c>
      <c r="U24" s="17"/>
      <c r="W24" s="8" t="s">
        <v>198</v>
      </c>
      <c r="Y24" s="17" t="s">
        <v>198</v>
      </c>
      <c r="Z24" s="17"/>
      <c r="AB24" s="8" t="s">
        <v>198</v>
      </c>
      <c r="AD24" s="17" t="s">
        <v>198</v>
      </c>
      <c r="AE24" s="17"/>
      <c r="AH24" s="25">
        <v>5980000</v>
      </c>
      <c r="AJ24" s="18">
        <v>6</v>
      </c>
      <c r="AK24" s="18"/>
      <c r="AM24" s="18">
        <v>58083</v>
      </c>
      <c r="AN24" s="18"/>
      <c r="AP24" s="17" t="s">
        <v>198</v>
      </c>
      <c r="AQ24" s="17"/>
      <c r="AS24" s="18">
        <v>58089</v>
      </c>
      <c r="AT24" s="18"/>
    </row>
    <row r="25" spans="1:46" ht="15">
      <c r="A25" t="s">
        <v>280</v>
      </c>
      <c r="C25" s="8" t="s">
        <v>198</v>
      </c>
      <c r="E25" s="17" t="s">
        <v>198</v>
      </c>
      <c r="F25" s="17"/>
      <c r="H25" s="8" t="s">
        <v>198</v>
      </c>
      <c r="J25" s="17" t="s">
        <v>198</v>
      </c>
      <c r="K25" s="17"/>
      <c r="M25" s="8" t="s">
        <v>198</v>
      </c>
      <c r="O25" s="17" t="s">
        <v>198</v>
      </c>
      <c r="P25" s="17"/>
      <c r="R25" s="8" t="s">
        <v>198</v>
      </c>
      <c r="T25" s="17" t="s">
        <v>198</v>
      </c>
      <c r="U25" s="17"/>
      <c r="W25" s="8" t="s">
        <v>198</v>
      </c>
      <c r="Y25" s="17" t="s">
        <v>198</v>
      </c>
      <c r="Z25" s="17"/>
      <c r="AB25" s="8" t="s">
        <v>198</v>
      </c>
      <c r="AD25" s="17" t="s">
        <v>198</v>
      </c>
      <c r="AE25" s="17"/>
      <c r="AH25" s="25">
        <v>64661</v>
      </c>
      <c r="AJ25" s="17" t="s">
        <v>198</v>
      </c>
      <c r="AK25" s="17"/>
      <c r="AM25" s="18">
        <v>153</v>
      </c>
      <c r="AN25" s="18"/>
      <c r="AP25" s="17" t="s">
        <v>198</v>
      </c>
      <c r="AQ25" s="17"/>
      <c r="AS25" s="18">
        <v>153</v>
      </c>
      <c r="AT25" s="18"/>
    </row>
    <row r="26" spans="1:46" ht="15">
      <c r="A26" t="s">
        <v>185</v>
      </c>
      <c r="C26" s="8" t="s">
        <v>198</v>
      </c>
      <c r="E26" s="17" t="s">
        <v>198</v>
      </c>
      <c r="F26" s="17"/>
      <c r="H26" s="8" t="s">
        <v>198</v>
      </c>
      <c r="J26" s="17" t="s">
        <v>198</v>
      </c>
      <c r="K26" s="17"/>
      <c r="M26" s="8" t="s">
        <v>198</v>
      </c>
      <c r="O26" s="17" t="s">
        <v>198</v>
      </c>
      <c r="P26" s="17"/>
      <c r="R26" s="8" t="s">
        <v>198</v>
      </c>
      <c r="T26" s="17" t="s">
        <v>198</v>
      </c>
      <c r="U26" s="17"/>
      <c r="W26" s="8" t="s">
        <v>198</v>
      </c>
      <c r="Y26" s="17" t="s">
        <v>198</v>
      </c>
      <c r="Z26" s="17"/>
      <c r="AB26" s="8" t="s">
        <v>198</v>
      </c>
      <c r="AD26" s="17" t="s">
        <v>198</v>
      </c>
      <c r="AE26" s="17"/>
      <c r="AH26" s="8" t="s">
        <v>198</v>
      </c>
      <c r="AJ26" s="17" t="s">
        <v>198</v>
      </c>
      <c r="AK26" s="17"/>
      <c r="AM26" s="17" t="s">
        <v>198</v>
      </c>
      <c r="AN26" s="17"/>
      <c r="AP26" s="19">
        <v>-31390</v>
      </c>
      <c r="AQ26" s="19"/>
      <c r="AS26" s="19">
        <v>-31390</v>
      </c>
      <c r="AT26" s="19"/>
    </row>
    <row r="27" spans="1:46" ht="15">
      <c r="A27" t="s">
        <v>290</v>
      </c>
      <c r="C27" s="8" t="s">
        <v>198</v>
      </c>
      <c r="E27" s="17" t="s">
        <v>278</v>
      </c>
      <c r="F27" s="17"/>
      <c r="H27" s="8" t="s">
        <v>198</v>
      </c>
      <c r="J27" s="17" t="s">
        <v>278</v>
      </c>
      <c r="K27" s="17"/>
      <c r="M27" s="8" t="s">
        <v>198</v>
      </c>
      <c r="O27" s="17" t="s">
        <v>278</v>
      </c>
      <c r="P27" s="17"/>
      <c r="R27" s="8" t="s">
        <v>198</v>
      </c>
      <c r="T27" s="17" t="s">
        <v>278</v>
      </c>
      <c r="U27" s="17"/>
      <c r="W27" s="8" t="s">
        <v>198</v>
      </c>
      <c r="Y27" s="17" t="s">
        <v>278</v>
      </c>
      <c r="Z27" s="17"/>
      <c r="AB27" s="8" t="s">
        <v>198</v>
      </c>
      <c r="AD27" s="17" t="s">
        <v>278</v>
      </c>
      <c r="AE27" s="17"/>
      <c r="AH27" s="25">
        <v>20041645</v>
      </c>
      <c r="AJ27" s="16">
        <v>20</v>
      </c>
      <c r="AK27" s="16"/>
      <c r="AM27" s="16">
        <v>156576</v>
      </c>
      <c r="AN27" s="16"/>
      <c r="AP27" s="20">
        <v>-103595</v>
      </c>
      <c r="AQ27" s="20"/>
      <c r="AS27" s="16">
        <v>53001</v>
      </c>
      <c r="AT27" s="16"/>
    </row>
  </sheetData>
  <sheetProtection selectLockedCells="1" selectUnlockedCells="1"/>
  <mergeCells count="232">
    <mergeCell ref="A2:F2"/>
    <mergeCell ref="AF4:AG4"/>
    <mergeCell ref="C5:F5"/>
    <mergeCell ref="H5:K5"/>
    <mergeCell ref="M5:P5"/>
    <mergeCell ref="R5:U5"/>
    <mergeCell ref="W5:Z5"/>
    <mergeCell ref="AB5:AE5"/>
    <mergeCell ref="AH5:AK5"/>
    <mergeCell ref="AM5:AN5"/>
    <mergeCell ref="AP5:AQ5"/>
    <mergeCell ref="AS5:AT5"/>
    <mergeCell ref="E6:F6"/>
    <mergeCell ref="J6:K6"/>
    <mergeCell ref="O6:P6"/>
    <mergeCell ref="T6:U6"/>
    <mergeCell ref="Y6:Z6"/>
    <mergeCell ref="AD6:AE6"/>
    <mergeCell ref="AJ6:AK6"/>
    <mergeCell ref="AM6:AN6"/>
    <mergeCell ref="AP6:AQ6"/>
    <mergeCell ref="AS6:AT6"/>
    <mergeCell ref="E7:F7"/>
    <mergeCell ref="J7:K7"/>
    <mergeCell ref="O7:P7"/>
    <mergeCell ref="T7:U7"/>
    <mergeCell ref="Y7:Z7"/>
    <mergeCell ref="AD7:AE7"/>
    <mergeCell ref="AJ7:AK7"/>
    <mergeCell ref="AM7:AN7"/>
    <mergeCell ref="AP7:AQ7"/>
    <mergeCell ref="AS7:AT7"/>
    <mergeCell ref="E8:F8"/>
    <mergeCell ref="J8:K8"/>
    <mergeCell ref="O8:P8"/>
    <mergeCell ref="T8:U8"/>
    <mergeCell ref="Y8:Z8"/>
    <mergeCell ref="AD8:AE8"/>
    <mergeCell ref="AJ8:AK8"/>
    <mergeCell ref="AM8:AN8"/>
    <mergeCell ref="AP8:AQ8"/>
    <mergeCell ref="AS8:AT8"/>
    <mergeCell ref="E9:F9"/>
    <mergeCell ref="J9:K9"/>
    <mergeCell ref="O9:P9"/>
    <mergeCell ref="T9:U9"/>
    <mergeCell ref="Y9:Z9"/>
    <mergeCell ref="AD9:AE9"/>
    <mergeCell ref="AJ9:AK9"/>
    <mergeCell ref="AM9:AN9"/>
    <mergeCell ref="AP9:AQ9"/>
    <mergeCell ref="AS9:AT9"/>
    <mergeCell ref="E10:F10"/>
    <mergeCell ref="J10:K10"/>
    <mergeCell ref="O10:P10"/>
    <mergeCell ref="T10:U10"/>
    <mergeCell ref="Y10:Z10"/>
    <mergeCell ref="AD10:AE10"/>
    <mergeCell ref="AJ10:AK10"/>
    <mergeCell ref="AM10:AN10"/>
    <mergeCell ref="AP10:AQ10"/>
    <mergeCell ref="AS10:AT10"/>
    <mergeCell ref="E11:F11"/>
    <mergeCell ref="J11:K11"/>
    <mergeCell ref="O11:P11"/>
    <mergeCell ref="T11:U11"/>
    <mergeCell ref="Y11:Z11"/>
    <mergeCell ref="AD11:AE11"/>
    <mergeCell ref="AJ11:AK11"/>
    <mergeCell ref="AM11:AN11"/>
    <mergeCell ref="AP11:AQ11"/>
    <mergeCell ref="AS11:AT11"/>
    <mergeCell ref="E12:F12"/>
    <mergeCell ref="J12:K12"/>
    <mergeCell ref="O12:P12"/>
    <mergeCell ref="T12:U12"/>
    <mergeCell ref="Y12:Z12"/>
    <mergeCell ref="AD12:AE12"/>
    <mergeCell ref="AJ12:AK12"/>
    <mergeCell ref="AM12:AN12"/>
    <mergeCell ref="AP12:AQ12"/>
    <mergeCell ref="AS12:AT12"/>
    <mergeCell ref="E13:F13"/>
    <mergeCell ref="J13:K13"/>
    <mergeCell ref="O13:P13"/>
    <mergeCell ref="T13:U13"/>
    <mergeCell ref="Y13:Z13"/>
    <mergeCell ref="AD13:AE13"/>
    <mergeCell ref="AJ13:AK13"/>
    <mergeCell ref="AM13:AN13"/>
    <mergeCell ref="AP13:AQ13"/>
    <mergeCell ref="AS13:AT13"/>
    <mergeCell ref="E14:F14"/>
    <mergeCell ref="J14:K14"/>
    <mergeCell ref="O14:P14"/>
    <mergeCell ref="T14:U14"/>
    <mergeCell ref="Y14:Z14"/>
    <mergeCell ref="AD14:AE14"/>
    <mergeCell ref="AJ14:AK14"/>
    <mergeCell ref="AM14:AN14"/>
    <mergeCell ref="AP14:AQ14"/>
    <mergeCell ref="AS14:AT14"/>
    <mergeCell ref="E15:F15"/>
    <mergeCell ref="J15:K15"/>
    <mergeCell ref="O15:P15"/>
    <mergeCell ref="T15:U15"/>
    <mergeCell ref="Y15:Z15"/>
    <mergeCell ref="AD15:AE15"/>
    <mergeCell ref="AJ15:AK15"/>
    <mergeCell ref="AM15:AN15"/>
    <mergeCell ref="AP15:AQ15"/>
    <mergeCell ref="AS15:AT15"/>
    <mergeCell ref="E16:F16"/>
    <mergeCell ref="J16:K16"/>
    <mergeCell ref="O16:P16"/>
    <mergeCell ref="T16:U16"/>
    <mergeCell ref="Y16:Z16"/>
    <mergeCell ref="AD16:AE16"/>
    <mergeCell ref="AJ16:AK16"/>
    <mergeCell ref="AM16:AN16"/>
    <mergeCell ref="AP16:AQ16"/>
    <mergeCell ref="AS16:AT16"/>
    <mergeCell ref="E17:F17"/>
    <mergeCell ref="J17:K17"/>
    <mergeCell ref="O17:P17"/>
    <mergeCell ref="T17:U17"/>
    <mergeCell ref="Y17:Z17"/>
    <mergeCell ref="AD17:AE17"/>
    <mergeCell ref="AJ17:AK17"/>
    <mergeCell ref="AM17:AN17"/>
    <mergeCell ref="AP17:AQ17"/>
    <mergeCell ref="AS17:AT17"/>
    <mergeCell ref="E18:F18"/>
    <mergeCell ref="J18:K18"/>
    <mergeCell ref="O18:P18"/>
    <mergeCell ref="T18:U18"/>
    <mergeCell ref="Y18:Z18"/>
    <mergeCell ref="AD18:AE18"/>
    <mergeCell ref="AJ18:AK18"/>
    <mergeCell ref="AM18:AN18"/>
    <mergeCell ref="AP18:AQ18"/>
    <mergeCell ref="AS18:AT18"/>
    <mergeCell ref="E19:F19"/>
    <mergeCell ref="J19:K19"/>
    <mergeCell ref="O19:P19"/>
    <mergeCell ref="T19:U19"/>
    <mergeCell ref="Y19:Z19"/>
    <mergeCell ref="AD19:AE19"/>
    <mergeCell ref="AJ19:AK19"/>
    <mergeCell ref="AM19:AN19"/>
    <mergeCell ref="AP19:AQ19"/>
    <mergeCell ref="AS19:AT19"/>
    <mergeCell ref="E20:F20"/>
    <mergeCell ref="J20:K20"/>
    <mergeCell ref="O20:P20"/>
    <mergeCell ref="T20:U20"/>
    <mergeCell ref="Y20:Z20"/>
    <mergeCell ref="AD20:AE20"/>
    <mergeCell ref="AJ20:AK20"/>
    <mergeCell ref="AM20:AN20"/>
    <mergeCell ref="AP20:AQ20"/>
    <mergeCell ref="AS20:AT20"/>
    <mergeCell ref="E21:F21"/>
    <mergeCell ref="J21:K21"/>
    <mergeCell ref="O21:P21"/>
    <mergeCell ref="T21:U21"/>
    <mergeCell ref="Y21:Z21"/>
    <mergeCell ref="AD21:AE21"/>
    <mergeCell ref="AJ21:AK21"/>
    <mergeCell ref="AM21:AN21"/>
    <mergeCell ref="AP21:AQ21"/>
    <mergeCell ref="AS21:AT21"/>
    <mergeCell ref="E22:F22"/>
    <mergeCell ref="J22:K22"/>
    <mergeCell ref="O22:P22"/>
    <mergeCell ref="T22:U22"/>
    <mergeCell ref="Y22:Z22"/>
    <mergeCell ref="AD22:AE22"/>
    <mergeCell ref="AJ22:AK22"/>
    <mergeCell ref="AM22:AN22"/>
    <mergeCell ref="AP22:AQ22"/>
    <mergeCell ref="AS22:AT22"/>
    <mergeCell ref="E23:F23"/>
    <mergeCell ref="J23:K23"/>
    <mergeCell ref="O23:P23"/>
    <mergeCell ref="T23:U23"/>
    <mergeCell ref="Y23:Z23"/>
    <mergeCell ref="AD23:AE23"/>
    <mergeCell ref="AJ23:AK23"/>
    <mergeCell ref="AM23:AN23"/>
    <mergeCell ref="AP23:AQ23"/>
    <mergeCell ref="AS23:AT23"/>
    <mergeCell ref="E24:F24"/>
    <mergeCell ref="J24:K24"/>
    <mergeCell ref="O24:P24"/>
    <mergeCell ref="T24:U24"/>
    <mergeCell ref="Y24:Z24"/>
    <mergeCell ref="AD24:AE24"/>
    <mergeCell ref="AJ24:AK24"/>
    <mergeCell ref="AM24:AN24"/>
    <mergeCell ref="AP24:AQ24"/>
    <mergeCell ref="AS24:AT24"/>
    <mergeCell ref="E25:F25"/>
    <mergeCell ref="J25:K25"/>
    <mergeCell ref="O25:P25"/>
    <mergeCell ref="T25:U25"/>
    <mergeCell ref="Y25:Z25"/>
    <mergeCell ref="AD25:AE25"/>
    <mergeCell ref="AJ25:AK25"/>
    <mergeCell ref="AM25:AN25"/>
    <mergeCell ref="AP25:AQ25"/>
    <mergeCell ref="AS25:AT25"/>
    <mergeCell ref="E26:F26"/>
    <mergeCell ref="J26:K26"/>
    <mergeCell ref="O26:P26"/>
    <mergeCell ref="T26:U26"/>
    <mergeCell ref="Y26:Z26"/>
    <mergeCell ref="AD26:AE26"/>
    <mergeCell ref="AJ26:AK26"/>
    <mergeCell ref="AM26:AN26"/>
    <mergeCell ref="AP26:AQ26"/>
    <mergeCell ref="AS26:AT26"/>
    <mergeCell ref="E27:F27"/>
    <mergeCell ref="J27:K27"/>
    <mergeCell ref="O27:P27"/>
    <mergeCell ref="T27:U27"/>
    <mergeCell ref="Y27:Z27"/>
    <mergeCell ref="AD27:AE27"/>
    <mergeCell ref="AJ27:AK27"/>
    <mergeCell ref="AM27:AN27"/>
    <mergeCell ref="AP27:AQ27"/>
    <mergeCell ref="AS27:AT27"/>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K38"/>
  <sheetViews>
    <sheetView workbookViewId="0" topLeftCell="A1">
      <selection activeCell="A1" sqref="A1"/>
    </sheetView>
  </sheetViews>
  <sheetFormatPr defaultColWidth="8.00390625" defaultRowHeight="15"/>
  <cols>
    <col min="1" max="1" width="90.8515625" style="0" customWidth="1"/>
    <col min="2" max="16384" width="8.7109375" style="0" customWidth="1"/>
  </cols>
  <sheetData>
    <row r="2" spans="1:6" ht="15">
      <c r="A2" s="1" t="s">
        <v>291</v>
      </c>
      <c r="B2" s="1"/>
      <c r="C2" s="1"/>
      <c r="D2" s="1"/>
      <c r="E2" s="1"/>
      <c r="F2" s="1"/>
    </row>
    <row r="4" spans="1:11" ht="39.75" customHeight="1">
      <c r="A4" s="2"/>
      <c r="B4" s="3"/>
      <c r="C4" s="4" t="s">
        <v>173</v>
      </c>
      <c r="D4" s="4"/>
      <c r="E4" s="4"/>
      <c r="F4" s="4"/>
      <c r="G4" s="4"/>
      <c r="H4" s="4"/>
      <c r="I4" s="4"/>
      <c r="J4" s="4"/>
      <c r="K4" s="3"/>
    </row>
    <row r="5" spans="1:11" ht="15">
      <c r="A5" s="2"/>
      <c r="B5" s="3"/>
      <c r="C5" s="13" t="s">
        <v>175</v>
      </c>
      <c r="D5" s="13"/>
      <c r="E5" s="3"/>
      <c r="F5" s="13" t="s">
        <v>176</v>
      </c>
      <c r="G5" s="13"/>
      <c r="H5" s="3"/>
      <c r="I5" s="13" t="s">
        <v>177</v>
      </c>
      <c r="J5" s="13"/>
      <c r="K5" s="3"/>
    </row>
    <row r="6" spans="1:11" ht="15">
      <c r="A6" s="2"/>
      <c r="B6" s="2"/>
      <c r="C6" s="22"/>
      <c r="D6" s="22"/>
      <c r="E6" s="2"/>
      <c r="F6" s="22"/>
      <c r="G6" s="22"/>
      <c r="H6" s="2"/>
      <c r="I6" s="22"/>
      <c r="J6" s="22"/>
      <c r="K6" s="2"/>
    </row>
    <row r="7" spans="1:10" ht="15">
      <c r="A7" s="2" t="s">
        <v>208</v>
      </c>
      <c r="C7" s="17"/>
      <c r="D7" s="17"/>
      <c r="F7" s="17"/>
      <c r="G7" s="17"/>
      <c r="I7" s="17"/>
      <c r="J7" s="17"/>
    </row>
    <row r="8" spans="1:10" ht="15">
      <c r="A8" t="s">
        <v>185</v>
      </c>
      <c r="C8" s="20">
        <v>-31390</v>
      </c>
      <c r="D8" s="20"/>
      <c r="F8" s="20">
        <v>-20610</v>
      </c>
      <c r="G8" s="20"/>
      <c r="I8" s="20">
        <v>-14455</v>
      </c>
      <c r="J8" s="20"/>
    </row>
    <row r="9" spans="1:10" ht="15">
      <c r="A9" t="s">
        <v>292</v>
      </c>
      <c r="C9" s="17"/>
      <c r="D9" s="17"/>
      <c r="F9" s="17"/>
      <c r="G9" s="17"/>
      <c r="I9" s="17"/>
      <c r="J9" s="17"/>
    </row>
    <row r="10" spans="1:10" ht="15">
      <c r="A10" t="s">
        <v>293</v>
      </c>
      <c r="C10" s="18">
        <v>691</v>
      </c>
      <c r="D10" s="18"/>
      <c r="F10" s="18">
        <v>584</v>
      </c>
      <c r="G10" s="18"/>
      <c r="I10" s="18">
        <v>571</v>
      </c>
      <c r="J10" s="18"/>
    </row>
    <row r="11" spans="1:10" ht="15">
      <c r="A11" t="s">
        <v>281</v>
      </c>
      <c r="C11" s="18">
        <v>1653</v>
      </c>
      <c r="D11" s="18"/>
      <c r="F11" s="18">
        <v>578</v>
      </c>
      <c r="G11" s="18"/>
      <c r="I11" s="18">
        <v>403</v>
      </c>
      <c r="J11" s="18"/>
    </row>
    <row r="12" spans="1:10" ht="15">
      <c r="A12" t="s">
        <v>294</v>
      </c>
      <c r="C12" s="18">
        <v>112</v>
      </c>
      <c r="D12" s="18"/>
      <c r="F12" s="18">
        <v>44</v>
      </c>
      <c r="G12" s="18"/>
      <c r="I12" s="18">
        <v>46</v>
      </c>
      <c r="J12" s="18"/>
    </row>
    <row r="13" spans="1:10" ht="15">
      <c r="A13" t="s">
        <v>295</v>
      </c>
      <c r="C13" s="17" t="s">
        <v>198</v>
      </c>
      <c r="D13" s="17"/>
      <c r="F13" s="17" t="s">
        <v>198</v>
      </c>
      <c r="G13" s="17"/>
      <c r="I13" s="18">
        <v>81</v>
      </c>
      <c r="J13" s="18"/>
    </row>
    <row r="14" spans="1:10" ht="15">
      <c r="A14" t="s">
        <v>296</v>
      </c>
      <c r="C14" s="18">
        <v>1</v>
      </c>
      <c r="D14" s="18"/>
      <c r="F14" s="18">
        <v>530</v>
      </c>
      <c r="G14" s="18"/>
      <c r="I14" s="19">
        <v>-132</v>
      </c>
      <c r="J14" s="19"/>
    </row>
    <row r="15" spans="1:10" ht="15">
      <c r="A15" t="s">
        <v>297</v>
      </c>
      <c r="C15" s="17" t="s">
        <v>198</v>
      </c>
      <c r="D15" s="17"/>
      <c r="F15" s="18">
        <v>6</v>
      </c>
      <c r="G15" s="18"/>
      <c r="I15" s="17" t="s">
        <v>198</v>
      </c>
      <c r="J15" s="17"/>
    </row>
    <row r="16" spans="1:10" ht="15">
      <c r="A16" t="s">
        <v>298</v>
      </c>
      <c r="C16" s="18">
        <v>5</v>
      </c>
      <c r="D16" s="18"/>
      <c r="F16" s="19">
        <v>-5</v>
      </c>
      <c r="G16" s="19"/>
      <c r="I16" s="18">
        <v>15</v>
      </c>
      <c r="J16" s="18"/>
    </row>
    <row r="17" spans="1:10" ht="15">
      <c r="A17" t="s">
        <v>299</v>
      </c>
      <c r="C17" s="17"/>
      <c r="D17" s="17"/>
      <c r="F17" s="17"/>
      <c r="G17" s="17"/>
      <c r="I17" s="17"/>
      <c r="J17" s="17"/>
    </row>
    <row r="18" spans="1:10" ht="15">
      <c r="A18" t="s">
        <v>226</v>
      </c>
      <c r="C18" s="19">
        <v>-201</v>
      </c>
      <c r="D18" s="19"/>
      <c r="F18" s="17" t="s">
        <v>198</v>
      </c>
      <c r="G18" s="17"/>
      <c r="I18" s="17" t="s">
        <v>198</v>
      </c>
      <c r="J18" s="17"/>
    </row>
    <row r="19" spans="1:10" ht="15">
      <c r="A19" t="s">
        <v>300</v>
      </c>
      <c r="C19" s="19">
        <v>-1217</v>
      </c>
      <c r="D19" s="19"/>
      <c r="F19" s="19">
        <v>-138</v>
      </c>
      <c r="G19" s="19"/>
      <c r="I19" s="19">
        <v>-2</v>
      </c>
      <c r="J19" s="19"/>
    </row>
    <row r="20" spans="1:10" ht="15">
      <c r="A20" t="s">
        <v>301</v>
      </c>
      <c r="C20" s="19">
        <v>-115</v>
      </c>
      <c r="D20" s="19"/>
      <c r="F20" s="17" t="s">
        <v>198</v>
      </c>
      <c r="G20" s="17"/>
      <c r="I20" s="17" t="s">
        <v>198</v>
      </c>
      <c r="J20" s="17"/>
    </row>
    <row r="21" spans="1:10" ht="15">
      <c r="A21" t="s">
        <v>237</v>
      </c>
      <c r="C21" s="19">
        <v>-208</v>
      </c>
      <c r="D21" s="19"/>
      <c r="F21" s="18">
        <v>372</v>
      </c>
      <c r="G21" s="18"/>
      <c r="I21" s="19">
        <v>-88</v>
      </c>
      <c r="J21" s="19"/>
    </row>
    <row r="22" spans="1:10" ht="15">
      <c r="A22" t="s">
        <v>302</v>
      </c>
      <c r="C22" s="18">
        <v>2405</v>
      </c>
      <c r="D22" s="18"/>
      <c r="F22" s="18">
        <v>586</v>
      </c>
      <c r="G22" s="18"/>
      <c r="I22" s="18">
        <v>258</v>
      </c>
      <c r="J22" s="18"/>
    </row>
    <row r="23" spans="1:10" ht="15">
      <c r="A23" t="s">
        <v>240</v>
      </c>
      <c r="C23" s="18">
        <v>80</v>
      </c>
      <c r="D23" s="18"/>
      <c r="F23" s="17" t="s">
        <v>198</v>
      </c>
      <c r="G23" s="17"/>
      <c r="I23" s="17" t="s">
        <v>198</v>
      </c>
      <c r="J23" s="17"/>
    </row>
    <row r="24" spans="1:10" ht="15">
      <c r="A24" t="s">
        <v>303</v>
      </c>
      <c r="C24" s="19">
        <v>-28184</v>
      </c>
      <c r="D24" s="19"/>
      <c r="F24" s="19">
        <v>-18053</v>
      </c>
      <c r="G24" s="19"/>
      <c r="I24" s="19">
        <v>-13303</v>
      </c>
      <c r="J24" s="19"/>
    </row>
    <row r="25" spans="1:10" ht="15">
      <c r="A25" s="2" t="s">
        <v>209</v>
      </c>
      <c r="C25" s="17"/>
      <c r="D25" s="17"/>
      <c r="F25" s="17"/>
      <c r="G25" s="17"/>
      <c r="I25" s="17"/>
      <c r="J25" s="17"/>
    </row>
    <row r="26" spans="1:10" ht="15">
      <c r="A26" t="s">
        <v>304</v>
      </c>
      <c r="C26" s="19">
        <v>-2084</v>
      </c>
      <c r="D26" s="19"/>
      <c r="F26" s="19">
        <v>-513</v>
      </c>
      <c r="G26" s="19"/>
      <c r="I26" s="19">
        <v>-283</v>
      </c>
      <c r="J26" s="19"/>
    </row>
    <row r="27" spans="1:10" ht="15">
      <c r="A27" t="s">
        <v>305</v>
      </c>
      <c r="C27" s="17" t="s">
        <v>198</v>
      </c>
      <c r="D27" s="17"/>
      <c r="F27" s="18">
        <v>80</v>
      </c>
      <c r="G27" s="18"/>
      <c r="I27" s="17" t="s">
        <v>198</v>
      </c>
      <c r="J27" s="17"/>
    </row>
    <row r="28" spans="1:10" ht="15">
      <c r="A28" t="s">
        <v>306</v>
      </c>
      <c r="C28" s="19">
        <v>-2084</v>
      </c>
      <c r="D28" s="19"/>
      <c r="F28" s="19">
        <v>-433</v>
      </c>
      <c r="G28" s="19"/>
      <c r="I28" s="19">
        <v>-283</v>
      </c>
      <c r="J28" s="19"/>
    </row>
    <row r="29" spans="1:10" ht="15">
      <c r="A29" s="2" t="s">
        <v>210</v>
      </c>
      <c r="C29" s="17"/>
      <c r="D29" s="17"/>
      <c r="F29" s="17"/>
      <c r="G29" s="17"/>
      <c r="I29" s="17"/>
      <c r="J29" s="17"/>
    </row>
    <row r="30" spans="1:10" ht="15">
      <c r="A30" t="s">
        <v>307</v>
      </c>
      <c r="C30" s="18">
        <v>58089</v>
      </c>
      <c r="D30" s="18"/>
      <c r="F30" s="17" t="s">
        <v>198</v>
      </c>
      <c r="G30" s="17"/>
      <c r="I30" s="17" t="s">
        <v>198</v>
      </c>
      <c r="J30" s="17"/>
    </row>
    <row r="31" spans="1:10" ht="15">
      <c r="A31" t="s">
        <v>308</v>
      </c>
      <c r="C31" s="17" t="s">
        <v>198</v>
      </c>
      <c r="D31" s="17"/>
      <c r="F31" s="18">
        <v>39768</v>
      </c>
      <c r="G31" s="18"/>
      <c r="I31" s="17" t="s">
        <v>198</v>
      </c>
      <c r="J31" s="17"/>
    </row>
    <row r="32" spans="1:10" ht="15">
      <c r="A32" t="s">
        <v>309</v>
      </c>
      <c r="C32" s="18">
        <v>153</v>
      </c>
      <c r="D32" s="18"/>
      <c r="F32" s="18">
        <v>55</v>
      </c>
      <c r="G32" s="18"/>
      <c r="I32" s="18">
        <v>1</v>
      </c>
      <c r="J32" s="18"/>
    </row>
    <row r="33" spans="1:10" ht="15">
      <c r="A33" t="s">
        <v>310</v>
      </c>
      <c r="C33" s="18">
        <v>19714</v>
      </c>
      <c r="D33" s="18"/>
      <c r="F33" s="17" t="s">
        <v>198</v>
      </c>
      <c r="G33" s="17"/>
      <c r="I33" s="18">
        <v>4924</v>
      </c>
      <c r="J33" s="18"/>
    </row>
    <row r="34" spans="1:10" ht="15">
      <c r="A34" t="s">
        <v>311</v>
      </c>
      <c r="C34" s="19">
        <v>-4037</v>
      </c>
      <c r="D34" s="19"/>
      <c r="F34" s="19">
        <v>-848</v>
      </c>
      <c r="G34" s="19"/>
      <c r="I34" s="19">
        <v>-374</v>
      </c>
      <c r="J34" s="19"/>
    </row>
    <row r="35" spans="1:10" ht="15">
      <c r="A35" t="s">
        <v>312</v>
      </c>
      <c r="C35" s="18">
        <v>73919</v>
      </c>
      <c r="D35" s="18"/>
      <c r="F35" s="18">
        <v>38975</v>
      </c>
      <c r="G35" s="18"/>
      <c r="I35" s="18">
        <v>4551</v>
      </c>
      <c r="J35" s="18"/>
    </row>
    <row r="36" spans="1:10" ht="15">
      <c r="A36" t="s">
        <v>313</v>
      </c>
      <c r="C36" s="18">
        <v>43651</v>
      </c>
      <c r="D36" s="18"/>
      <c r="F36" s="18">
        <v>20489</v>
      </c>
      <c r="G36" s="18"/>
      <c r="I36" s="19">
        <v>-9035</v>
      </c>
      <c r="J36" s="19"/>
    </row>
    <row r="37" spans="1:10" ht="15">
      <c r="A37" t="s">
        <v>314</v>
      </c>
      <c r="C37" s="18">
        <v>30198</v>
      </c>
      <c r="D37" s="18"/>
      <c r="F37" s="18">
        <v>9709</v>
      </c>
      <c r="G37" s="18"/>
      <c r="I37" s="18">
        <v>18744</v>
      </c>
      <c r="J37" s="18"/>
    </row>
    <row r="38" spans="1:10" ht="15">
      <c r="A38" t="s">
        <v>315</v>
      </c>
      <c r="C38" s="16">
        <v>73849</v>
      </c>
      <c r="D38" s="16"/>
      <c r="F38" s="16">
        <v>30198</v>
      </c>
      <c r="G38" s="16"/>
      <c r="I38" s="16">
        <v>9709</v>
      </c>
      <c r="J38" s="16"/>
    </row>
  </sheetData>
  <sheetProtection selectLockedCells="1" selectUnlockedCells="1"/>
  <mergeCells count="104">
    <mergeCell ref="A2:F2"/>
    <mergeCell ref="C4:J4"/>
    <mergeCell ref="C5:D5"/>
    <mergeCell ref="F5:G5"/>
    <mergeCell ref="I5:J5"/>
    <mergeCell ref="C6:D6"/>
    <mergeCell ref="F6:G6"/>
    <mergeCell ref="I6:J6"/>
    <mergeCell ref="C7:D7"/>
    <mergeCell ref="F7:G7"/>
    <mergeCell ref="I7:J7"/>
    <mergeCell ref="C8:D8"/>
    <mergeCell ref="F8:G8"/>
    <mergeCell ref="I8:J8"/>
    <mergeCell ref="C9:D9"/>
    <mergeCell ref="F9:G9"/>
    <mergeCell ref="I9:J9"/>
    <mergeCell ref="C10:D10"/>
    <mergeCell ref="F10:G10"/>
    <mergeCell ref="I10:J10"/>
    <mergeCell ref="C11:D11"/>
    <mergeCell ref="F11:G11"/>
    <mergeCell ref="I11:J11"/>
    <mergeCell ref="C12:D12"/>
    <mergeCell ref="F12:G12"/>
    <mergeCell ref="I12:J12"/>
    <mergeCell ref="C13:D13"/>
    <mergeCell ref="F13:G13"/>
    <mergeCell ref="I13:J13"/>
    <mergeCell ref="C14:D14"/>
    <mergeCell ref="F14:G14"/>
    <mergeCell ref="I14:J14"/>
    <mergeCell ref="C15:D15"/>
    <mergeCell ref="F15:G15"/>
    <mergeCell ref="I15:J15"/>
    <mergeCell ref="C16:D16"/>
    <mergeCell ref="F16:G16"/>
    <mergeCell ref="I16:J16"/>
    <mergeCell ref="C17:D17"/>
    <mergeCell ref="F17:G17"/>
    <mergeCell ref="I17:J17"/>
    <mergeCell ref="C18:D18"/>
    <mergeCell ref="F18:G18"/>
    <mergeCell ref="I18:J18"/>
    <mergeCell ref="C19:D19"/>
    <mergeCell ref="F19:G19"/>
    <mergeCell ref="I19:J19"/>
    <mergeCell ref="C20:D20"/>
    <mergeCell ref="F20:G20"/>
    <mergeCell ref="I20:J20"/>
    <mergeCell ref="C21:D21"/>
    <mergeCell ref="F21:G21"/>
    <mergeCell ref="I21:J21"/>
    <mergeCell ref="C22:D22"/>
    <mergeCell ref="F22:G22"/>
    <mergeCell ref="I22:J22"/>
    <mergeCell ref="C23:D23"/>
    <mergeCell ref="F23:G23"/>
    <mergeCell ref="I23:J23"/>
    <mergeCell ref="C24:D24"/>
    <mergeCell ref="F24:G24"/>
    <mergeCell ref="I24:J24"/>
    <mergeCell ref="C25:D25"/>
    <mergeCell ref="F25:G25"/>
    <mergeCell ref="I25:J25"/>
    <mergeCell ref="C26:D26"/>
    <mergeCell ref="F26:G26"/>
    <mergeCell ref="I26:J26"/>
    <mergeCell ref="C27:D27"/>
    <mergeCell ref="F27:G27"/>
    <mergeCell ref="I27:J27"/>
    <mergeCell ref="C28:D28"/>
    <mergeCell ref="F28:G28"/>
    <mergeCell ref="I28:J28"/>
    <mergeCell ref="C29:D29"/>
    <mergeCell ref="F29:G29"/>
    <mergeCell ref="I29:J29"/>
    <mergeCell ref="C30:D30"/>
    <mergeCell ref="F30:G30"/>
    <mergeCell ref="I30:J30"/>
    <mergeCell ref="C31:D31"/>
    <mergeCell ref="F31:G31"/>
    <mergeCell ref="I31:J31"/>
    <mergeCell ref="C32:D32"/>
    <mergeCell ref="F32:G32"/>
    <mergeCell ref="I32:J32"/>
    <mergeCell ref="C33:D33"/>
    <mergeCell ref="F33:G33"/>
    <mergeCell ref="I33:J33"/>
    <mergeCell ref="C34:D34"/>
    <mergeCell ref="F34:G34"/>
    <mergeCell ref="I34:J34"/>
    <mergeCell ref="C35:D35"/>
    <mergeCell ref="F35:G35"/>
    <mergeCell ref="I35:J35"/>
    <mergeCell ref="C36:D36"/>
    <mergeCell ref="F36:G36"/>
    <mergeCell ref="I36:J36"/>
    <mergeCell ref="C37:D37"/>
    <mergeCell ref="F37:G37"/>
    <mergeCell ref="I37:J37"/>
    <mergeCell ref="C38:D38"/>
    <mergeCell ref="F38:G38"/>
    <mergeCell ref="I38:J38"/>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33.7109375" style="0" customWidth="1"/>
    <col min="2" max="2" width="8.7109375" style="0" customWidth="1"/>
    <col min="3" max="3" width="17.7109375" style="0" customWidth="1"/>
    <col min="4" max="4" width="8.7109375" style="0" customWidth="1"/>
    <col min="5" max="5" width="26.7109375" style="0" customWidth="1"/>
    <col min="6" max="16384" width="8.7109375" style="0" customWidth="1"/>
  </cols>
  <sheetData>
    <row r="2" spans="1:6" ht="15">
      <c r="A2" s="1" t="s">
        <v>11</v>
      </c>
      <c r="B2" s="1"/>
      <c r="C2" s="1"/>
      <c r="D2" s="1"/>
      <c r="E2" s="1"/>
      <c r="F2" s="1"/>
    </row>
    <row r="4" spans="1:5" ht="39.75" customHeight="1">
      <c r="A4" s="2"/>
      <c r="B4" s="3"/>
      <c r="C4" s="3"/>
      <c r="D4" s="3"/>
      <c r="E4" s="5" t="s">
        <v>12</v>
      </c>
    </row>
    <row r="5" ht="15">
      <c r="A5" s="2" t="s">
        <v>13</v>
      </c>
    </row>
    <row r="6" spans="1:5" ht="15">
      <c r="A6" s="11" t="s">
        <v>14</v>
      </c>
      <c r="C6" s="12" t="s">
        <v>15</v>
      </c>
      <c r="E6" s="12" t="s">
        <v>16</v>
      </c>
    </row>
    <row r="7" spans="1:5" ht="15">
      <c r="A7" s="11" t="s">
        <v>17</v>
      </c>
      <c r="C7" s="12" t="s">
        <v>18</v>
      </c>
      <c r="E7" s="12" t="s">
        <v>19</v>
      </c>
    </row>
    <row r="8" spans="1:5" ht="15">
      <c r="A8" s="11" t="s">
        <v>20</v>
      </c>
      <c r="C8" s="12" t="s">
        <v>21</v>
      </c>
      <c r="E8" s="12" t="s">
        <v>22</v>
      </c>
    </row>
    <row r="9" spans="1:5" ht="15">
      <c r="A9" t="s">
        <v>23</v>
      </c>
      <c r="C9" s="12" t="s">
        <v>24</v>
      </c>
      <c r="E9" s="12" t="s">
        <v>25</v>
      </c>
    </row>
    <row r="10" spans="1:5" ht="15">
      <c r="A10" s="2" t="s">
        <v>26</v>
      </c>
      <c r="C10" s="12"/>
      <c r="E10" s="12"/>
    </row>
    <row r="11" spans="1:5" ht="15">
      <c r="A11" s="11" t="s">
        <v>14</v>
      </c>
      <c r="C11" s="12" t="s">
        <v>27</v>
      </c>
      <c r="E11" s="12" t="s">
        <v>28</v>
      </c>
    </row>
    <row r="12" spans="1:5" ht="15">
      <c r="A12" s="11" t="s">
        <v>17</v>
      </c>
      <c r="C12" s="12" t="s">
        <v>29</v>
      </c>
      <c r="E12" s="12" t="s">
        <v>30</v>
      </c>
    </row>
    <row r="13" spans="1:5" ht="15">
      <c r="A13" s="11" t="s">
        <v>20</v>
      </c>
      <c r="C13" s="12" t="s">
        <v>31</v>
      </c>
      <c r="E13" s="12" t="s">
        <v>32</v>
      </c>
    </row>
    <row r="14" spans="1:5" ht="15">
      <c r="A14" t="s">
        <v>23</v>
      </c>
      <c r="C14" s="12" t="s">
        <v>33</v>
      </c>
      <c r="E14" s="12" t="s">
        <v>34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K14"/>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316</v>
      </c>
      <c r="B2" s="1"/>
      <c r="C2" s="1"/>
      <c r="D2" s="1"/>
      <c r="E2" s="1"/>
      <c r="F2" s="1"/>
    </row>
    <row r="4" spans="1:11" ht="39.75" customHeight="1">
      <c r="A4" s="2"/>
      <c r="B4" s="3"/>
      <c r="C4" s="4" t="s">
        <v>173</v>
      </c>
      <c r="D4" s="4"/>
      <c r="E4" s="4"/>
      <c r="F4" s="4"/>
      <c r="G4" s="4"/>
      <c r="H4" s="4"/>
      <c r="I4" s="4"/>
      <c r="J4" s="4"/>
      <c r="K4" s="3"/>
    </row>
    <row r="5" spans="1:11" ht="15">
      <c r="A5" s="2"/>
      <c r="B5" s="3"/>
      <c r="C5" s="13" t="s">
        <v>175</v>
      </c>
      <c r="D5" s="13"/>
      <c r="E5" s="3"/>
      <c r="F5" s="13" t="s">
        <v>176</v>
      </c>
      <c r="G5" s="13"/>
      <c r="H5" s="3"/>
      <c r="I5" s="13" t="s">
        <v>177</v>
      </c>
      <c r="J5" s="13"/>
      <c r="K5" s="3"/>
    </row>
    <row r="6" spans="1:11" ht="15">
      <c r="A6" s="2"/>
      <c r="B6" s="2"/>
      <c r="C6" s="22"/>
      <c r="D6" s="22"/>
      <c r="E6" s="2"/>
      <c r="F6" s="22"/>
      <c r="G6" s="22"/>
      <c r="H6" s="2"/>
      <c r="I6" s="22"/>
      <c r="J6" s="22"/>
      <c r="K6" s="2"/>
    </row>
    <row r="7" spans="1:10" ht="15">
      <c r="A7" s="2" t="s">
        <v>317</v>
      </c>
      <c r="C7" s="17"/>
      <c r="D7" s="17"/>
      <c r="F7" s="17"/>
      <c r="G7" s="17"/>
      <c r="I7" s="17"/>
      <c r="J7" s="17"/>
    </row>
    <row r="8" spans="1:10" ht="15">
      <c r="A8" t="s">
        <v>318</v>
      </c>
      <c r="C8" s="16">
        <v>515</v>
      </c>
      <c r="D8" s="16"/>
      <c r="F8" s="16">
        <v>345</v>
      </c>
      <c r="G8" s="16"/>
      <c r="I8" s="16">
        <v>101</v>
      </c>
      <c r="J8" s="16"/>
    </row>
    <row r="9" spans="1:10" ht="15">
      <c r="A9" s="2" t="s">
        <v>319</v>
      </c>
      <c r="C9" s="17"/>
      <c r="D9" s="17"/>
      <c r="F9" s="17"/>
      <c r="G9" s="17"/>
      <c r="I9" s="17"/>
      <c r="J9" s="17"/>
    </row>
    <row r="10" spans="1:10" ht="15">
      <c r="A10" t="s">
        <v>320</v>
      </c>
      <c r="C10" s="16">
        <v>249</v>
      </c>
      <c r="D10" s="16"/>
      <c r="F10" s="17" t="s">
        <v>278</v>
      </c>
      <c r="G10" s="17"/>
      <c r="I10" s="17" t="s">
        <v>278</v>
      </c>
      <c r="J10" s="17"/>
    </row>
    <row r="11" spans="1:10" ht="15">
      <c r="A11" t="s">
        <v>321</v>
      </c>
      <c r="C11" s="16">
        <v>4570</v>
      </c>
      <c r="D11" s="16"/>
      <c r="F11" s="16">
        <v>6908</v>
      </c>
      <c r="G11" s="16"/>
      <c r="I11" s="16">
        <v>4412</v>
      </c>
      <c r="J11" s="16"/>
    </row>
    <row r="12" spans="1:10" ht="15">
      <c r="A12" t="s">
        <v>322</v>
      </c>
      <c r="C12" s="17" t="s">
        <v>278</v>
      </c>
      <c r="D12" s="17"/>
      <c r="F12" s="17" t="s">
        <v>278</v>
      </c>
      <c r="G12" s="17"/>
      <c r="I12" s="16">
        <v>64</v>
      </c>
      <c r="J12" s="16"/>
    </row>
    <row r="13" spans="1:10" ht="15">
      <c r="A13" t="s">
        <v>323</v>
      </c>
      <c r="C13" s="16">
        <v>117383</v>
      </c>
      <c r="D13" s="16"/>
      <c r="F13" s="17" t="s">
        <v>278</v>
      </c>
      <c r="G13" s="17"/>
      <c r="I13" s="17" t="s">
        <v>278</v>
      </c>
      <c r="J13" s="17"/>
    </row>
    <row r="14" spans="1:10" ht="15">
      <c r="A14" t="s">
        <v>324</v>
      </c>
      <c r="C14" s="16">
        <v>1226</v>
      </c>
      <c r="D14" s="16"/>
      <c r="F14" s="17" t="s">
        <v>278</v>
      </c>
      <c r="G14" s="17"/>
      <c r="I14" s="17" t="s">
        <v>278</v>
      </c>
      <c r="J14" s="17"/>
    </row>
  </sheetData>
  <sheetProtection selectLockedCells="1" selectUnlockedCells="1"/>
  <mergeCells count="32">
    <mergeCell ref="A2:F2"/>
    <mergeCell ref="C4:J4"/>
    <mergeCell ref="C5:D5"/>
    <mergeCell ref="F5:G5"/>
    <mergeCell ref="I5:J5"/>
    <mergeCell ref="C6:D6"/>
    <mergeCell ref="F6:G6"/>
    <mergeCell ref="I6:J6"/>
    <mergeCell ref="C7:D7"/>
    <mergeCell ref="F7:G7"/>
    <mergeCell ref="I7:J7"/>
    <mergeCell ref="C8:D8"/>
    <mergeCell ref="F8:G8"/>
    <mergeCell ref="I8:J8"/>
    <mergeCell ref="C9:D9"/>
    <mergeCell ref="F9:G9"/>
    <mergeCell ref="I9:J9"/>
    <mergeCell ref="C10:D10"/>
    <mergeCell ref="F10:G10"/>
    <mergeCell ref="I10:J10"/>
    <mergeCell ref="C11:D11"/>
    <mergeCell ref="F11:G11"/>
    <mergeCell ref="I11:J11"/>
    <mergeCell ref="C12:D12"/>
    <mergeCell ref="F12:G12"/>
    <mergeCell ref="I12:J12"/>
    <mergeCell ref="C13:D13"/>
    <mergeCell ref="F13:G13"/>
    <mergeCell ref="I13:J13"/>
    <mergeCell ref="C14:D14"/>
    <mergeCell ref="F14:G14"/>
    <mergeCell ref="I14:J14"/>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N9"/>
  <sheetViews>
    <sheetView workbookViewId="0" topLeftCell="A1">
      <selection activeCell="A1" sqref="A1"/>
    </sheetView>
  </sheetViews>
  <sheetFormatPr defaultColWidth="8.00390625" defaultRowHeight="15"/>
  <cols>
    <col min="1" max="1" width="18.7109375" style="0" customWidth="1"/>
    <col min="2" max="16384" width="8.7109375" style="0" customWidth="1"/>
  </cols>
  <sheetData>
    <row r="2" spans="1:6" ht="15">
      <c r="A2" s="1" t="s">
        <v>325</v>
      </c>
      <c r="B2" s="1"/>
      <c r="C2" s="1"/>
      <c r="D2" s="1"/>
      <c r="E2" s="1"/>
      <c r="F2" s="1"/>
    </row>
    <row r="4" spans="1:14" ht="39.75" customHeight="1">
      <c r="A4" s="2"/>
      <c r="B4" s="3"/>
      <c r="C4" s="4" t="s">
        <v>326</v>
      </c>
      <c r="D4" s="4"/>
      <c r="E4" s="3"/>
      <c r="F4" s="4" t="s">
        <v>327</v>
      </c>
      <c r="G4" s="4"/>
      <c r="H4" s="3"/>
      <c r="I4" s="4" t="s">
        <v>328</v>
      </c>
      <c r="J4" s="4"/>
      <c r="K4" s="3"/>
      <c r="L4" s="4" t="s">
        <v>329</v>
      </c>
      <c r="M4" s="4"/>
      <c r="N4" s="3"/>
    </row>
    <row r="5" spans="1:13" ht="15">
      <c r="A5" t="s">
        <v>330</v>
      </c>
      <c r="C5" s="17"/>
      <c r="D5" s="17"/>
      <c r="F5" s="17"/>
      <c r="G5" s="17"/>
      <c r="I5" s="17"/>
      <c r="J5" s="17"/>
      <c r="L5" s="17"/>
      <c r="M5" s="17"/>
    </row>
    <row r="6" spans="1:13" ht="15">
      <c r="A6" t="s">
        <v>331</v>
      </c>
      <c r="C6" s="16">
        <v>10348</v>
      </c>
      <c r="D6" s="16"/>
      <c r="F6" s="16">
        <v>10348</v>
      </c>
      <c r="G6" s="16"/>
      <c r="I6" s="17" t="s">
        <v>278</v>
      </c>
      <c r="J6" s="17"/>
      <c r="L6" s="17" t="s">
        <v>278</v>
      </c>
      <c r="M6" s="17"/>
    </row>
    <row r="7" spans="1:13" ht="15">
      <c r="A7" t="s">
        <v>332</v>
      </c>
      <c r="C7" s="18">
        <v>63501</v>
      </c>
      <c r="D7" s="18"/>
      <c r="F7" s="18">
        <v>63501</v>
      </c>
      <c r="G7" s="18"/>
      <c r="I7" s="17" t="s">
        <v>198</v>
      </c>
      <c r="J7" s="17"/>
      <c r="L7" s="17" t="s">
        <v>198</v>
      </c>
      <c r="M7" s="17"/>
    </row>
    <row r="8" spans="1:13" ht="15">
      <c r="A8" t="s">
        <v>333</v>
      </c>
      <c r="C8" s="18">
        <v>340</v>
      </c>
      <c r="D8" s="18"/>
      <c r="F8" s="18">
        <v>340</v>
      </c>
      <c r="G8" s="18"/>
      <c r="I8" s="17" t="s">
        <v>198</v>
      </c>
      <c r="J8" s="17"/>
      <c r="L8" s="17" t="s">
        <v>198</v>
      </c>
      <c r="M8" s="17"/>
    </row>
    <row r="9" spans="3:13" ht="15">
      <c r="C9" s="16">
        <v>74189</v>
      </c>
      <c r="D9" s="16"/>
      <c r="F9" s="16">
        <v>74189</v>
      </c>
      <c r="G9" s="16"/>
      <c r="I9" s="17" t="s">
        <v>278</v>
      </c>
      <c r="J9" s="17"/>
      <c r="L9" s="17" t="s">
        <v>278</v>
      </c>
      <c r="M9" s="17"/>
    </row>
  </sheetData>
  <sheetProtection selectLockedCells="1" selectUnlockedCells="1"/>
  <mergeCells count="25">
    <mergeCell ref="A2:F2"/>
    <mergeCell ref="C4:D4"/>
    <mergeCell ref="F4:G4"/>
    <mergeCell ref="I4:J4"/>
    <mergeCell ref="L4:M4"/>
    <mergeCell ref="C5:D5"/>
    <mergeCell ref="F5:G5"/>
    <mergeCell ref="I5:J5"/>
    <mergeCell ref="L5:M5"/>
    <mergeCell ref="C6:D6"/>
    <mergeCell ref="F6:G6"/>
    <mergeCell ref="I6:J6"/>
    <mergeCell ref="L6:M6"/>
    <mergeCell ref="C7:D7"/>
    <mergeCell ref="F7:G7"/>
    <mergeCell ref="I7:J7"/>
    <mergeCell ref="L7:M7"/>
    <mergeCell ref="C8:D8"/>
    <mergeCell ref="F8:G8"/>
    <mergeCell ref="I8:J8"/>
    <mergeCell ref="L8:M8"/>
    <mergeCell ref="C9:D9"/>
    <mergeCell ref="F9:G9"/>
    <mergeCell ref="I9:J9"/>
    <mergeCell ref="L9:M9"/>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N10"/>
  <sheetViews>
    <sheetView workbookViewId="0" topLeftCell="A1">
      <selection activeCell="A1" sqref="A1"/>
    </sheetView>
  </sheetViews>
  <sheetFormatPr defaultColWidth="8.00390625" defaultRowHeight="15"/>
  <cols>
    <col min="1" max="1" width="44.7109375" style="0" customWidth="1"/>
    <col min="2" max="16384" width="8.7109375" style="0" customWidth="1"/>
  </cols>
  <sheetData>
    <row r="2" spans="1:14" ht="39.75" customHeight="1">
      <c r="A2" s="2"/>
      <c r="B2" s="3"/>
      <c r="C2" s="4" t="s">
        <v>334</v>
      </c>
      <c r="D2" s="4"/>
      <c r="E2" s="3"/>
      <c r="F2" s="4" t="s">
        <v>327</v>
      </c>
      <c r="G2" s="4"/>
      <c r="H2" s="3"/>
      <c r="I2" s="4" t="s">
        <v>328</v>
      </c>
      <c r="J2" s="4"/>
      <c r="K2" s="3"/>
      <c r="L2" s="4" t="s">
        <v>329</v>
      </c>
      <c r="M2" s="4"/>
      <c r="N2" s="3"/>
    </row>
    <row r="3" spans="1:13" ht="15">
      <c r="A3" t="s">
        <v>330</v>
      </c>
      <c r="C3" s="17"/>
      <c r="D3" s="17"/>
      <c r="F3" s="17"/>
      <c r="G3" s="17"/>
      <c r="I3" s="17"/>
      <c r="J3" s="17"/>
      <c r="L3" s="17"/>
      <c r="M3" s="17"/>
    </row>
    <row r="4" spans="1:13" ht="15">
      <c r="A4" t="s">
        <v>331</v>
      </c>
      <c r="C4" s="16">
        <v>2631</v>
      </c>
      <c r="D4" s="16"/>
      <c r="F4" s="16">
        <v>2631</v>
      </c>
      <c r="G4" s="16"/>
      <c r="I4" s="17" t="s">
        <v>278</v>
      </c>
      <c r="J4" s="17"/>
      <c r="L4" s="17" t="s">
        <v>278</v>
      </c>
      <c r="M4" s="17"/>
    </row>
    <row r="5" spans="1:13" ht="15">
      <c r="A5" t="s">
        <v>332</v>
      </c>
      <c r="C5" s="18">
        <v>27567</v>
      </c>
      <c r="D5" s="18"/>
      <c r="F5" s="18">
        <v>27567</v>
      </c>
      <c r="G5" s="18"/>
      <c r="I5" s="17" t="s">
        <v>198</v>
      </c>
      <c r="J5" s="17"/>
      <c r="L5" s="17" t="s">
        <v>198</v>
      </c>
      <c r="M5" s="17"/>
    </row>
    <row r="6" spans="1:13" ht="15">
      <c r="A6" t="s">
        <v>333</v>
      </c>
      <c r="C6" s="18">
        <v>340</v>
      </c>
      <c r="D6" s="18"/>
      <c r="F6" s="18">
        <v>340</v>
      </c>
      <c r="G6" s="18"/>
      <c r="I6" s="17" t="s">
        <v>198</v>
      </c>
      <c r="J6" s="17"/>
      <c r="L6" s="17" t="s">
        <v>198</v>
      </c>
      <c r="M6" s="17"/>
    </row>
    <row r="7" spans="3:13" ht="15">
      <c r="C7" s="16">
        <v>30538</v>
      </c>
      <c r="D7" s="16"/>
      <c r="F7" s="16">
        <v>30538</v>
      </c>
      <c r="G7" s="16"/>
      <c r="I7" s="17" t="s">
        <v>278</v>
      </c>
      <c r="J7" s="17"/>
      <c r="L7" s="17" t="s">
        <v>278</v>
      </c>
      <c r="M7" s="17"/>
    </row>
    <row r="8" spans="1:13" ht="15">
      <c r="A8" t="s">
        <v>335</v>
      </c>
      <c r="C8" s="17"/>
      <c r="D8" s="17"/>
      <c r="F8" s="17"/>
      <c r="G8" s="17"/>
      <c r="I8" s="17"/>
      <c r="J8" s="17"/>
      <c r="L8" s="17"/>
      <c r="M8" s="17"/>
    </row>
    <row r="9" spans="1:13" ht="15">
      <c r="A9" t="s">
        <v>246</v>
      </c>
      <c r="C9" s="16">
        <v>1225</v>
      </c>
      <c r="D9" s="16"/>
      <c r="F9" s="17" t="s">
        <v>278</v>
      </c>
      <c r="G9" s="17"/>
      <c r="I9" s="17" t="s">
        <v>278</v>
      </c>
      <c r="J9" s="17"/>
      <c r="L9" s="16">
        <v>1225</v>
      </c>
      <c r="M9" s="16"/>
    </row>
    <row r="10" spans="3:13" ht="15">
      <c r="C10" s="16">
        <v>1225</v>
      </c>
      <c r="D10" s="16"/>
      <c r="F10" s="17" t="s">
        <v>278</v>
      </c>
      <c r="G10" s="17"/>
      <c r="I10" s="17" t="s">
        <v>278</v>
      </c>
      <c r="J10" s="17"/>
      <c r="L10" s="16">
        <v>1225</v>
      </c>
      <c r="M10" s="16"/>
    </row>
  </sheetData>
  <sheetProtection selectLockedCells="1" selectUnlockedCells="1"/>
  <mergeCells count="36">
    <mergeCell ref="C2:D2"/>
    <mergeCell ref="F2:G2"/>
    <mergeCell ref="I2:J2"/>
    <mergeCell ref="L2:M2"/>
    <mergeCell ref="C3:D3"/>
    <mergeCell ref="F3:G3"/>
    <mergeCell ref="I3:J3"/>
    <mergeCell ref="L3:M3"/>
    <mergeCell ref="C4:D4"/>
    <mergeCell ref="F4:G4"/>
    <mergeCell ref="I4:J4"/>
    <mergeCell ref="L4:M4"/>
    <mergeCell ref="C5:D5"/>
    <mergeCell ref="F5:G5"/>
    <mergeCell ref="I5:J5"/>
    <mergeCell ref="L5:M5"/>
    <mergeCell ref="C6:D6"/>
    <mergeCell ref="F6:G6"/>
    <mergeCell ref="I6:J6"/>
    <mergeCell ref="L6:M6"/>
    <mergeCell ref="C7:D7"/>
    <mergeCell ref="F7:G7"/>
    <mergeCell ref="I7:J7"/>
    <mergeCell ref="L7:M7"/>
    <mergeCell ref="C8:D8"/>
    <mergeCell ref="F8:G8"/>
    <mergeCell ref="I8:J8"/>
    <mergeCell ref="L8:M8"/>
    <mergeCell ref="C9:D9"/>
    <mergeCell ref="F9:G9"/>
    <mergeCell ref="I9:J9"/>
    <mergeCell ref="L9:M9"/>
    <mergeCell ref="C10:D10"/>
    <mergeCell ref="F10:G10"/>
    <mergeCell ref="I10:J10"/>
    <mergeCell ref="L10:M10"/>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J16"/>
  <sheetViews>
    <sheetView workbookViewId="0" topLeftCell="A1">
      <selection activeCell="A1" sqref="A1"/>
    </sheetView>
  </sheetViews>
  <sheetFormatPr defaultColWidth="8.00390625" defaultRowHeight="15"/>
  <cols>
    <col min="1" max="1" width="48.7109375" style="0" customWidth="1"/>
    <col min="2" max="2" width="8.7109375" style="0" customWidth="1"/>
    <col min="3" max="3" width="35.7109375" style="0" customWidth="1"/>
    <col min="4" max="16384" width="8.7109375" style="0" customWidth="1"/>
  </cols>
  <sheetData>
    <row r="2" spans="1:6" ht="15">
      <c r="A2" s="1" t="s">
        <v>336</v>
      </c>
      <c r="B2" s="1"/>
      <c r="C2" s="1"/>
      <c r="D2" s="1"/>
      <c r="E2" s="1"/>
      <c r="F2" s="1"/>
    </row>
    <row r="4" spans="1:10" ht="15">
      <c r="A4" s="2"/>
      <c r="B4" s="3"/>
      <c r="C4" s="3" t="s">
        <v>337</v>
      </c>
      <c r="D4" s="3"/>
      <c r="E4" s="13" t="s">
        <v>338</v>
      </c>
      <c r="F4" s="13"/>
      <c r="G4" s="13"/>
      <c r="H4" s="13"/>
      <c r="I4" s="13"/>
      <c r="J4" s="3"/>
    </row>
    <row r="5" spans="1:10" ht="15">
      <c r="A5" s="2"/>
      <c r="B5" s="3"/>
      <c r="C5" s="3" t="s">
        <v>339</v>
      </c>
      <c r="D5" s="3"/>
      <c r="E5" s="13" t="s">
        <v>175</v>
      </c>
      <c r="F5" s="13"/>
      <c r="G5" s="3"/>
      <c r="H5" s="13" t="s">
        <v>176</v>
      </c>
      <c r="I5" s="13"/>
      <c r="J5" s="3"/>
    </row>
    <row r="6" spans="1:9" ht="15">
      <c r="A6" t="s">
        <v>340</v>
      </c>
      <c r="C6" s="6">
        <v>3</v>
      </c>
      <c r="E6" s="16">
        <v>383</v>
      </c>
      <c r="F6" s="16"/>
      <c r="H6" s="16">
        <v>302</v>
      </c>
      <c r="I6" s="16"/>
    </row>
    <row r="7" spans="1:9" ht="15">
      <c r="A7" t="s">
        <v>341</v>
      </c>
      <c r="C7" s="6">
        <v>3</v>
      </c>
      <c r="E7" s="18">
        <v>480</v>
      </c>
      <c r="F7" s="18"/>
      <c r="H7" s="18">
        <v>186</v>
      </c>
      <c r="I7" s="18"/>
    </row>
    <row r="8" spans="1:9" ht="15">
      <c r="A8" t="s">
        <v>342</v>
      </c>
      <c r="C8" s="6">
        <v>5</v>
      </c>
      <c r="E8" s="18">
        <v>3312</v>
      </c>
      <c r="F8" s="18"/>
      <c r="H8" s="18">
        <v>2770</v>
      </c>
      <c r="I8" s="18"/>
    </row>
    <row r="9" spans="1:9" ht="15">
      <c r="A9" t="s">
        <v>343</v>
      </c>
      <c r="C9" s="12" t="s">
        <v>344</v>
      </c>
      <c r="E9" s="18">
        <v>187</v>
      </c>
      <c r="F9" s="18"/>
      <c r="H9" s="18">
        <v>179</v>
      </c>
      <c r="I9" s="18"/>
    </row>
    <row r="10" spans="1:9" ht="15">
      <c r="A10" t="s">
        <v>345</v>
      </c>
      <c r="C10" s="14">
        <v>0.5</v>
      </c>
      <c r="E10" s="18">
        <v>26</v>
      </c>
      <c r="F10" s="18"/>
      <c r="H10" s="17" t="s">
        <v>198</v>
      </c>
      <c r="I10" s="17"/>
    </row>
    <row r="11" spans="1:9" ht="15">
      <c r="A11" t="s">
        <v>346</v>
      </c>
      <c r="C11" s="12" t="s">
        <v>347</v>
      </c>
      <c r="E11" s="18">
        <v>764</v>
      </c>
      <c r="F11" s="18"/>
      <c r="H11" s="18">
        <v>332</v>
      </c>
      <c r="I11" s="18"/>
    </row>
    <row r="12" spans="1:9" ht="15">
      <c r="A12" t="s">
        <v>348</v>
      </c>
      <c r="C12" s="12"/>
      <c r="E12" s="18">
        <v>387</v>
      </c>
      <c r="F12" s="18"/>
      <c r="H12" s="17" t="s">
        <v>198</v>
      </c>
      <c r="I12" s="17"/>
    </row>
    <row r="13" spans="1:9" ht="15">
      <c r="A13" t="s">
        <v>349</v>
      </c>
      <c r="C13" s="12" t="s">
        <v>350</v>
      </c>
      <c r="E13" s="18">
        <v>563</v>
      </c>
      <c r="F13" s="18"/>
      <c r="H13" s="17" t="s">
        <v>198</v>
      </c>
      <c r="I13" s="17"/>
    </row>
    <row r="14" spans="3:9" ht="15">
      <c r="C14" s="12"/>
      <c r="E14" s="18">
        <v>6102</v>
      </c>
      <c r="F14" s="18"/>
      <c r="H14" s="18">
        <v>3769</v>
      </c>
      <c r="I14" s="18"/>
    </row>
    <row r="15" spans="1:9" ht="15">
      <c r="A15" t="s">
        <v>351</v>
      </c>
      <c r="C15" s="12"/>
      <c r="E15" s="19">
        <v>-3342</v>
      </c>
      <c r="F15" s="19"/>
      <c r="H15" s="19">
        <v>-2651</v>
      </c>
      <c r="I15" s="19"/>
    </row>
    <row r="16" spans="1:9" ht="15">
      <c r="A16" t="s">
        <v>231</v>
      </c>
      <c r="C16" s="12"/>
      <c r="E16" s="16">
        <v>2760</v>
      </c>
      <c r="F16" s="16"/>
      <c r="H16" s="16">
        <v>1118</v>
      </c>
      <c r="I16" s="16"/>
    </row>
  </sheetData>
  <sheetProtection selectLockedCells="1" selectUnlockedCells="1"/>
  <mergeCells count="26">
    <mergeCell ref="A2:F2"/>
    <mergeCell ref="E4:I4"/>
    <mergeCell ref="E5:F5"/>
    <mergeCell ref="H5:I5"/>
    <mergeCell ref="E6:F6"/>
    <mergeCell ref="H6:I6"/>
    <mergeCell ref="E7:F7"/>
    <mergeCell ref="H7:I7"/>
    <mergeCell ref="E8:F8"/>
    <mergeCell ref="H8:I8"/>
    <mergeCell ref="E9:F9"/>
    <mergeCell ref="H9:I9"/>
    <mergeCell ref="E10:F10"/>
    <mergeCell ref="H10:I10"/>
    <mergeCell ref="E11:F11"/>
    <mergeCell ref="H11:I11"/>
    <mergeCell ref="E12:F12"/>
    <mergeCell ref="H12:I12"/>
    <mergeCell ref="E13:F13"/>
    <mergeCell ref="H13:I13"/>
    <mergeCell ref="E14:F14"/>
    <mergeCell ref="H14:I14"/>
    <mergeCell ref="E15:F15"/>
    <mergeCell ref="H15:I15"/>
    <mergeCell ref="E16:F16"/>
    <mergeCell ref="H16:I16"/>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43.7109375" style="0" customWidth="1"/>
    <col min="2" max="16384" width="8.7109375" style="0" customWidth="1"/>
  </cols>
  <sheetData>
    <row r="2" spans="1:6" ht="15">
      <c r="A2" s="1" t="s">
        <v>352</v>
      </c>
      <c r="B2" s="1"/>
      <c r="C2" s="1"/>
      <c r="D2" s="1"/>
      <c r="E2" s="1"/>
      <c r="F2" s="1"/>
    </row>
    <row r="4" spans="1:8" ht="15">
      <c r="A4" s="2"/>
      <c r="B4" s="3"/>
      <c r="C4" s="13" t="s">
        <v>338</v>
      </c>
      <c r="D4" s="13"/>
      <c r="E4" s="13"/>
      <c r="F4" s="13"/>
      <c r="G4" s="13"/>
      <c r="H4" s="3"/>
    </row>
    <row r="5" spans="1:8" ht="15">
      <c r="A5" s="2"/>
      <c r="B5" s="3"/>
      <c r="C5" s="13" t="s">
        <v>175</v>
      </c>
      <c r="D5" s="13"/>
      <c r="E5" s="3"/>
      <c r="F5" s="13" t="s">
        <v>176</v>
      </c>
      <c r="G5" s="13"/>
      <c r="H5" s="3"/>
    </row>
    <row r="6" spans="1:7" ht="15">
      <c r="A6" t="s">
        <v>353</v>
      </c>
      <c r="C6" s="16">
        <v>1846</v>
      </c>
      <c r="D6" s="16"/>
      <c r="F6" s="16">
        <v>496</v>
      </c>
      <c r="G6" s="16"/>
    </row>
    <row r="7" spans="1:7" ht="15">
      <c r="A7" t="s">
        <v>354</v>
      </c>
      <c r="C7" s="18">
        <v>733</v>
      </c>
      <c r="D7" s="18"/>
      <c r="F7" s="18">
        <v>422</v>
      </c>
      <c r="G7" s="18"/>
    </row>
    <row r="8" spans="1:7" ht="15">
      <c r="A8" t="s">
        <v>355</v>
      </c>
      <c r="C8" s="18">
        <v>374</v>
      </c>
      <c r="D8" s="18"/>
      <c r="F8" s="18">
        <v>101</v>
      </c>
      <c r="G8" s="18"/>
    </row>
    <row r="9" spans="1:7" ht="15">
      <c r="A9" t="s">
        <v>356</v>
      </c>
      <c r="C9" s="18">
        <v>709</v>
      </c>
      <c r="D9" s="18"/>
      <c r="F9" s="18">
        <v>300</v>
      </c>
      <c r="G9" s="18"/>
    </row>
    <row r="10" spans="1:7" ht="15">
      <c r="A10" s="2" t="s">
        <v>357</v>
      </c>
      <c r="C10" s="16">
        <v>3662</v>
      </c>
      <c r="D10" s="16"/>
      <c r="F10" s="16">
        <v>1319</v>
      </c>
      <c r="G10" s="16"/>
    </row>
  </sheetData>
  <sheetProtection selectLockedCells="1" selectUnlockedCells="1"/>
  <mergeCells count="14">
    <mergeCell ref="A2:F2"/>
    <mergeCell ref="C4:G4"/>
    <mergeCell ref="C5:D5"/>
    <mergeCell ref="F5:G5"/>
    <mergeCell ref="C6:D6"/>
    <mergeCell ref="F6:G6"/>
    <mergeCell ref="C7:D7"/>
    <mergeCell ref="F7:G7"/>
    <mergeCell ref="C8:D8"/>
    <mergeCell ref="F8:G8"/>
    <mergeCell ref="C9:D9"/>
    <mergeCell ref="F9:G9"/>
    <mergeCell ref="C10:D10"/>
    <mergeCell ref="F10:G10"/>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47.7109375" style="0" customWidth="1"/>
    <col min="2" max="16384" width="8.7109375" style="0" customWidth="1"/>
  </cols>
  <sheetData>
    <row r="2" spans="1:6" ht="15">
      <c r="A2" s="1" t="s">
        <v>358</v>
      </c>
      <c r="B2" s="1"/>
      <c r="C2" s="1"/>
      <c r="D2" s="1"/>
      <c r="E2" s="1"/>
      <c r="F2" s="1"/>
    </row>
    <row r="4" spans="1:5" ht="15">
      <c r="A4" s="2" t="s">
        <v>359</v>
      </c>
      <c r="B4" s="3"/>
      <c r="C4" s="13"/>
      <c r="D4" s="13"/>
      <c r="E4" s="3"/>
    </row>
    <row r="5" spans="1:4" ht="15">
      <c r="A5" t="s">
        <v>360</v>
      </c>
      <c r="C5" s="16">
        <v>308</v>
      </c>
      <c r="D5" s="16"/>
    </row>
    <row r="6" spans="1:4" ht="15">
      <c r="A6" t="s">
        <v>361</v>
      </c>
      <c r="C6" s="18">
        <v>3106</v>
      </c>
      <c r="D6" s="18"/>
    </row>
    <row r="7" spans="1:4" ht="15">
      <c r="A7" t="s">
        <v>362</v>
      </c>
      <c r="C7" s="18">
        <v>7018</v>
      </c>
      <c r="D7" s="18"/>
    </row>
    <row r="8" spans="1:4" ht="15">
      <c r="A8" t="s">
        <v>363</v>
      </c>
      <c r="C8" s="18">
        <v>6793</v>
      </c>
      <c r="D8" s="18"/>
    </row>
    <row r="9" spans="1:4" ht="15">
      <c r="A9" t="s">
        <v>364</v>
      </c>
      <c r="C9" s="18">
        <v>3889</v>
      </c>
      <c r="D9" s="18"/>
    </row>
    <row r="10" spans="1:4" ht="15">
      <c r="A10" s="2" t="s">
        <v>365</v>
      </c>
      <c r="C10" s="18">
        <v>21114</v>
      </c>
      <c r="D10" s="18"/>
    </row>
    <row r="11" spans="1:4" ht="15">
      <c r="A11" t="s">
        <v>366</v>
      </c>
      <c r="C11" s="19">
        <v>-295</v>
      </c>
      <c r="D11" s="19"/>
    </row>
    <row r="12" spans="1:4" ht="15">
      <c r="A12" t="s">
        <v>367</v>
      </c>
      <c r="C12" s="19">
        <v>-159</v>
      </c>
      <c r="D12" s="19"/>
    </row>
    <row r="13" spans="1:4" ht="15">
      <c r="A13" t="s">
        <v>244</v>
      </c>
      <c r="C13" s="16">
        <v>20660</v>
      </c>
      <c r="D13" s="16"/>
    </row>
  </sheetData>
  <sheetProtection selectLockedCells="1" selectUnlockedCells="1"/>
  <mergeCells count="11">
    <mergeCell ref="A2:F2"/>
    <mergeCell ref="C4:D4"/>
    <mergeCell ref="C5:D5"/>
    <mergeCell ref="C6:D6"/>
    <mergeCell ref="C7:D7"/>
    <mergeCell ref="C8:D8"/>
    <mergeCell ref="C9:D9"/>
    <mergeCell ref="C10:D10"/>
    <mergeCell ref="C11:D11"/>
    <mergeCell ref="C12:D12"/>
    <mergeCell ref="C13:D13"/>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J11"/>
  <sheetViews>
    <sheetView workbookViewId="0" topLeftCell="A1">
      <selection activeCell="A1" sqref="A1"/>
    </sheetView>
  </sheetViews>
  <sheetFormatPr defaultColWidth="8.00390625" defaultRowHeight="15"/>
  <cols>
    <col min="1" max="1" width="49.7109375" style="0" customWidth="1"/>
    <col min="2" max="2" width="8.7109375" style="0" customWidth="1"/>
    <col min="3" max="3" width="19.7109375" style="0" customWidth="1"/>
    <col min="4" max="4" width="8.7109375" style="0" customWidth="1"/>
    <col min="5" max="5" width="47.7109375" style="0" customWidth="1"/>
    <col min="6" max="6" width="8.7109375" style="0" customWidth="1"/>
    <col min="7" max="7" width="63.7109375" style="0" customWidth="1"/>
    <col min="8" max="8" width="8.7109375" style="0" customWidth="1"/>
    <col min="9" max="9" width="28.7109375" style="0" customWidth="1"/>
    <col min="10" max="16384" width="8.7109375" style="0" customWidth="1"/>
  </cols>
  <sheetData>
    <row r="2" spans="1:6" ht="15">
      <c r="A2" s="1" t="s">
        <v>368</v>
      </c>
      <c r="B2" s="1"/>
      <c r="C2" s="1"/>
      <c r="D2" s="1"/>
      <c r="E2" s="1"/>
      <c r="F2" s="1"/>
    </row>
    <row r="4" spans="1:10" ht="39.75" customHeight="1">
      <c r="A4" s="2"/>
      <c r="B4" s="3"/>
      <c r="C4" s="5" t="s">
        <v>369</v>
      </c>
      <c r="D4" s="3"/>
      <c r="E4" s="5" t="s">
        <v>370</v>
      </c>
      <c r="F4" s="3"/>
      <c r="G4" s="5" t="s">
        <v>371</v>
      </c>
      <c r="H4" s="3"/>
      <c r="I4" s="5" t="s">
        <v>372</v>
      </c>
      <c r="J4" s="3"/>
    </row>
    <row r="5" spans="1:9" ht="15">
      <c r="A5" t="s">
        <v>373</v>
      </c>
      <c r="C5" s="25">
        <v>2265973</v>
      </c>
      <c r="E5" s="10">
        <v>2.5300000000000002</v>
      </c>
      <c r="G5" s="10">
        <v>8.23</v>
      </c>
      <c r="I5" s="25">
        <v>11510</v>
      </c>
    </row>
    <row r="6" spans="1:9" ht="15">
      <c r="A6" t="s">
        <v>374</v>
      </c>
      <c r="C6" s="25">
        <v>793842</v>
      </c>
      <c r="E6" s="10">
        <v>12.64</v>
      </c>
      <c r="G6" s="8"/>
      <c r="I6" s="8"/>
    </row>
    <row r="7" spans="1:9" ht="15">
      <c r="A7" t="s">
        <v>375</v>
      </c>
      <c r="C7" s="26">
        <v>-64661</v>
      </c>
      <c r="E7" s="10">
        <v>2.37</v>
      </c>
      <c r="G7" s="8"/>
      <c r="I7" s="25">
        <v>1091</v>
      </c>
    </row>
    <row r="8" spans="1:9" ht="15">
      <c r="A8" t="s">
        <v>376</v>
      </c>
      <c r="C8" s="26">
        <v>-84008</v>
      </c>
      <c r="E8" s="10">
        <v>2.44</v>
      </c>
      <c r="G8" s="8"/>
      <c r="I8" s="8"/>
    </row>
    <row r="9" spans="1:9" ht="15">
      <c r="A9" t="s">
        <v>377</v>
      </c>
      <c r="C9" s="25">
        <v>2911146</v>
      </c>
      <c r="E9" s="10">
        <v>5.3</v>
      </c>
      <c r="G9" s="10">
        <v>7.87</v>
      </c>
      <c r="I9" s="25">
        <v>40586</v>
      </c>
    </row>
    <row r="10" spans="1:9" ht="15">
      <c r="A10" t="s">
        <v>378</v>
      </c>
      <c r="C10" s="25">
        <v>1442227</v>
      </c>
      <c r="E10" s="10">
        <v>2.42</v>
      </c>
      <c r="G10" s="10">
        <v>6.61</v>
      </c>
      <c r="I10" s="25">
        <v>24276</v>
      </c>
    </row>
    <row r="11" spans="1:9" ht="15">
      <c r="A11" t="s">
        <v>379</v>
      </c>
      <c r="C11" s="25">
        <v>2576282</v>
      </c>
      <c r="E11" s="10">
        <v>5.04</v>
      </c>
      <c r="G11" s="10">
        <v>7.74</v>
      </c>
      <c r="I11" s="25">
        <v>36587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H7"/>
  <sheetViews>
    <sheetView workbookViewId="0" topLeftCell="A1">
      <selection activeCell="A1" sqref="A1"/>
    </sheetView>
  </sheetViews>
  <sheetFormatPr defaultColWidth="8.00390625" defaultRowHeight="15"/>
  <cols>
    <col min="1" max="1" width="42.7109375" style="0" customWidth="1"/>
    <col min="2" max="2" width="8.7109375" style="0" customWidth="1"/>
    <col min="3" max="3" width="17.7109375" style="0" customWidth="1"/>
    <col min="4" max="4" width="8.7109375" style="0" customWidth="1"/>
    <col min="5" max="5" width="17.7109375" style="0" customWidth="1"/>
    <col min="6" max="6" width="8.7109375" style="0" customWidth="1"/>
    <col min="7" max="7" width="15.7109375" style="0" customWidth="1"/>
    <col min="8" max="16384" width="8.7109375" style="0" customWidth="1"/>
  </cols>
  <sheetData>
    <row r="2" spans="1:8" ht="39.75" customHeight="1">
      <c r="A2" s="2"/>
      <c r="B2" s="3"/>
      <c r="C2" s="4" t="s">
        <v>173</v>
      </c>
      <c r="D2" s="4"/>
      <c r="E2" s="4"/>
      <c r="F2" s="4"/>
      <c r="G2" s="4"/>
      <c r="H2" s="3"/>
    </row>
    <row r="3" spans="1:8" ht="15">
      <c r="A3" s="2"/>
      <c r="B3" s="3"/>
      <c r="C3" s="3" t="s">
        <v>175</v>
      </c>
      <c r="D3" s="3"/>
      <c r="E3" s="3" t="s">
        <v>176</v>
      </c>
      <c r="F3" s="3"/>
      <c r="G3" s="3" t="s">
        <v>177</v>
      </c>
      <c r="H3" s="3"/>
    </row>
    <row r="4" spans="1:7" ht="15">
      <c r="A4" t="s">
        <v>380</v>
      </c>
      <c r="C4" s="8" t="s">
        <v>381</v>
      </c>
      <c r="E4" s="8" t="s">
        <v>382</v>
      </c>
      <c r="G4" s="8" t="s">
        <v>383</v>
      </c>
    </row>
    <row r="5" spans="1:7" ht="15">
      <c r="A5" t="s">
        <v>384</v>
      </c>
      <c r="C5" s="8" t="s">
        <v>385</v>
      </c>
      <c r="E5" s="8" t="s">
        <v>385</v>
      </c>
      <c r="G5" s="8" t="s">
        <v>385</v>
      </c>
    </row>
    <row r="6" spans="1:7" ht="15">
      <c r="A6" t="s">
        <v>386</v>
      </c>
      <c r="C6" s="8" t="s">
        <v>387</v>
      </c>
      <c r="E6" s="8" t="s">
        <v>388</v>
      </c>
      <c r="G6" s="8" t="s">
        <v>389</v>
      </c>
    </row>
    <row r="7" spans="1:7" ht="15">
      <c r="A7" t="s">
        <v>390</v>
      </c>
      <c r="C7" s="8" t="s">
        <v>391</v>
      </c>
      <c r="E7" s="8" t="s">
        <v>392</v>
      </c>
      <c r="G7" s="8" t="s">
        <v>393</v>
      </c>
    </row>
  </sheetData>
  <sheetProtection selectLockedCells="1" selectUnlockedCells="1"/>
  <mergeCells count="1">
    <mergeCell ref="C2:G2"/>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K8"/>
  <sheetViews>
    <sheetView workbookViewId="0" topLeftCell="A1">
      <selection activeCell="A1" sqref="A1"/>
    </sheetView>
  </sheetViews>
  <sheetFormatPr defaultColWidth="8.00390625" defaultRowHeight="15"/>
  <cols>
    <col min="1" max="1" width="40.7109375" style="0" customWidth="1"/>
    <col min="2" max="16384" width="8.7109375" style="0" customWidth="1"/>
  </cols>
  <sheetData>
    <row r="2" spans="1:6" ht="15">
      <c r="A2" s="1" t="s">
        <v>394</v>
      </c>
      <c r="B2" s="1"/>
      <c r="C2" s="1"/>
      <c r="D2" s="1"/>
      <c r="E2" s="1"/>
      <c r="F2" s="1"/>
    </row>
    <row r="4" spans="1:11" ht="39.75" customHeight="1">
      <c r="A4" s="2"/>
      <c r="B4" s="3"/>
      <c r="C4" s="4" t="s">
        <v>173</v>
      </c>
      <c r="D4" s="4"/>
      <c r="E4" s="4"/>
      <c r="F4" s="4"/>
      <c r="G4" s="4"/>
      <c r="H4" s="4"/>
      <c r="I4" s="4"/>
      <c r="J4" s="4"/>
      <c r="K4" s="3"/>
    </row>
    <row r="5" spans="1:11" ht="15">
      <c r="A5" s="2"/>
      <c r="B5" s="3"/>
      <c r="C5" s="13" t="s">
        <v>175</v>
      </c>
      <c r="D5" s="13"/>
      <c r="E5" s="3"/>
      <c r="F5" s="13" t="s">
        <v>176</v>
      </c>
      <c r="G5" s="13"/>
      <c r="H5" s="3"/>
      <c r="I5" s="13" t="s">
        <v>177</v>
      </c>
      <c r="J5" s="13"/>
      <c r="K5" s="3"/>
    </row>
    <row r="6" spans="1:10" ht="15">
      <c r="A6" t="s">
        <v>180</v>
      </c>
      <c r="C6" s="16">
        <v>501</v>
      </c>
      <c r="D6" s="16"/>
      <c r="F6" s="16">
        <v>169</v>
      </c>
      <c r="G6" s="16"/>
      <c r="I6" s="16">
        <v>160</v>
      </c>
      <c r="J6" s="16"/>
    </row>
    <row r="7" spans="1:10" ht="15">
      <c r="A7" t="s">
        <v>181</v>
      </c>
      <c r="C7" s="18">
        <v>1152</v>
      </c>
      <c r="D7" s="18"/>
      <c r="F7" s="18">
        <v>409</v>
      </c>
      <c r="G7" s="18"/>
      <c r="I7" s="18">
        <v>243</v>
      </c>
      <c r="J7" s="18"/>
    </row>
    <row r="8" spans="1:10" ht="15">
      <c r="A8" s="2" t="s">
        <v>395</v>
      </c>
      <c r="C8" s="16">
        <v>1653</v>
      </c>
      <c r="D8" s="16"/>
      <c r="F8" s="16">
        <v>578</v>
      </c>
      <c r="G8" s="16"/>
      <c r="I8" s="16">
        <v>403</v>
      </c>
      <c r="J8" s="16"/>
    </row>
  </sheetData>
  <sheetProtection selectLockedCells="1" selectUnlockedCells="1"/>
  <mergeCells count="14">
    <mergeCell ref="A2:F2"/>
    <mergeCell ref="C4:J4"/>
    <mergeCell ref="C5:D5"/>
    <mergeCell ref="F5:G5"/>
    <mergeCell ref="I5:J5"/>
    <mergeCell ref="C6:D6"/>
    <mergeCell ref="F6:G6"/>
    <mergeCell ref="I6:J6"/>
    <mergeCell ref="C7:D7"/>
    <mergeCell ref="F7:G7"/>
    <mergeCell ref="I7:J7"/>
    <mergeCell ref="C8:D8"/>
    <mergeCell ref="F8:G8"/>
    <mergeCell ref="I8:J8"/>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K12"/>
  <sheetViews>
    <sheetView workbookViewId="0" topLeftCell="A1">
      <selection activeCell="A1" sqref="A1"/>
    </sheetView>
  </sheetViews>
  <sheetFormatPr defaultColWidth="8.00390625" defaultRowHeight="15"/>
  <cols>
    <col min="1" max="1" width="74.8515625" style="0" customWidth="1"/>
    <col min="2" max="16384" width="8.7109375" style="0" customWidth="1"/>
  </cols>
  <sheetData>
    <row r="2" spans="1:6" ht="15">
      <c r="A2" s="1" t="s">
        <v>396</v>
      </c>
      <c r="B2" s="1"/>
      <c r="C2" s="1"/>
      <c r="D2" s="1"/>
      <c r="E2" s="1"/>
      <c r="F2" s="1"/>
    </row>
    <row r="4" spans="1:11" ht="39.75" customHeight="1">
      <c r="A4" s="2"/>
      <c r="B4" s="3"/>
      <c r="C4" s="4" t="s">
        <v>173</v>
      </c>
      <c r="D4" s="4"/>
      <c r="E4" s="4"/>
      <c r="F4" s="4"/>
      <c r="G4" s="4"/>
      <c r="H4" s="4"/>
      <c r="I4" s="4"/>
      <c r="J4" s="4"/>
      <c r="K4" s="3"/>
    </row>
    <row r="5" spans="1:11" ht="15">
      <c r="A5" s="2"/>
      <c r="B5" s="3"/>
      <c r="C5" s="13" t="s">
        <v>175</v>
      </c>
      <c r="D5" s="13"/>
      <c r="E5" s="3"/>
      <c r="F5" s="13" t="s">
        <v>176</v>
      </c>
      <c r="G5" s="13"/>
      <c r="H5" s="3"/>
      <c r="I5" s="13" t="s">
        <v>177</v>
      </c>
      <c r="J5" s="13"/>
      <c r="K5" s="3"/>
    </row>
    <row r="6" spans="1:10" ht="15">
      <c r="A6" t="s">
        <v>397</v>
      </c>
      <c r="C6" s="17"/>
      <c r="D6" s="17"/>
      <c r="F6" s="17"/>
      <c r="G6" s="17"/>
      <c r="I6" s="17"/>
      <c r="J6" s="17"/>
    </row>
    <row r="7" spans="1:10" ht="15">
      <c r="A7" t="s">
        <v>185</v>
      </c>
      <c r="C7" s="20">
        <v>-31390</v>
      </c>
      <c r="D7" s="20"/>
      <c r="F7" s="20">
        <v>-20610</v>
      </c>
      <c r="G7" s="20"/>
      <c r="I7" s="20">
        <v>-14455</v>
      </c>
      <c r="J7" s="20"/>
    </row>
    <row r="8" spans="1:10" ht="15">
      <c r="A8" t="s">
        <v>186</v>
      </c>
      <c r="C8" s="19">
        <v>-4570</v>
      </c>
      <c r="D8" s="19"/>
      <c r="F8" s="19">
        <v>-6908</v>
      </c>
      <c r="G8" s="19"/>
      <c r="I8" s="19">
        <v>-4412</v>
      </c>
      <c r="J8" s="19"/>
    </row>
    <row r="9" spans="1:10" ht="15">
      <c r="A9" t="s">
        <v>187</v>
      </c>
      <c r="C9" s="20">
        <v>-35960</v>
      </c>
      <c r="D9" s="20"/>
      <c r="F9" s="20">
        <v>-27518</v>
      </c>
      <c r="G9" s="20"/>
      <c r="I9" s="20">
        <v>-18867</v>
      </c>
      <c r="J9" s="20"/>
    </row>
    <row r="10" spans="1:10" ht="15">
      <c r="A10" t="s">
        <v>398</v>
      </c>
      <c r="C10" s="17"/>
      <c r="D10" s="17"/>
      <c r="F10" s="17"/>
      <c r="G10" s="17"/>
      <c r="I10" s="17"/>
      <c r="J10" s="17"/>
    </row>
    <row r="11" spans="1:10" ht="15">
      <c r="A11" t="s">
        <v>399</v>
      </c>
      <c r="C11" s="18">
        <v>8674931</v>
      </c>
      <c r="D11" s="18"/>
      <c r="F11" s="18">
        <v>1395562</v>
      </c>
      <c r="G11" s="18"/>
      <c r="I11" s="18">
        <v>1361616</v>
      </c>
      <c r="J11" s="18"/>
    </row>
    <row r="12" spans="1:10" ht="15">
      <c r="A12" t="s">
        <v>188</v>
      </c>
      <c r="C12" s="21">
        <v>-4.15</v>
      </c>
      <c r="D12" s="21"/>
      <c r="F12" s="21">
        <v>-19.72</v>
      </c>
      <c r="G12" s="21"/>
      <c r="I12" s="21">
        <v>-13.86</v>
      </c>
      <c r="J12" s="21"/>
    </row>
  </sheetData>
  <sheetProtection selectLockedCells="1" selectUnlockedCells="1"/>
  <mergeCells count="26">
    <mergeCell ref="A2:F2"/>
    <mergeCell ref="C4:J4"/>
    <mergeCell ref="C5:D5"/>
    <mergeCell ref="F5:G5"/>
    <mergeCell ref="I5:J5"/>
    <mergeCell ref="C6:D6"/>
    <mergeCell ref="F6:G6"/>
    <mergeCell ref="I6:J6"/>
    <mergeCell ref="C7:D7"/>
    <mergeCell ref="F7:G7"/>
    <mergeCell ref="I7:J7"/>
    <mergeCell ref="C8:D8"/>
    <mergeCell ref="F8:G8"/>
    <mergeCell ref="I8:J8"/>
    <mergeCell ref="C9:D9"/>
    <mergeCell ref="F9:G9"/>
    <mergeCell ref="I9:J9"/>
    <mergeCell ref="C10:D10"/>
    <mergeCell ref="F10:G10"/>
    <mergeCell ref="I10:J10"/>
    <mergeCell ref="C11:D11"/>
    <mergeCell ref="F11:G11"/>
    <mergeCell ref="I11:J11"/>
    <mergeCell ref="C12:D12"/>
    <mergeCell ref="F12:G12"/>
    <mergeCell ref="I12:J12"/>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F24"/>
  <sheetViews>
    <sheetView workbookViewId="0" topLeftCell="A1">
      <selection activeCell="A1" sqref="A1"/>
    </sheetView>
  </sheetViews>
  <sheetFormatPr defaultColWidth="8.00390625" defaultRowHeight="15"/>
  <cols>
    <col min="1" max="1" width="34.7109375" style="0" customWidth="1"/>
    <col min="2" max="2" width="8.7109375" style="0" customWidth="1"/>
    <col min="3" max="3" width="17.7109375" style="0" customWidth="1"/>
    <col min="4" max="4" width="8.7109375" style="0" customWidth="1"/>
    <col min="5" max="5" width="26.7109375" style="0" customWidth="1"/>
    <col min="6" max="16384" width="8.7109375" style="0" customWidth="1"/>
  </cols>
  <sheetData>
    <row r="2" spans="1:6" ht="15">
      <c r="A2" s="1" t="s">
        <v>35</v>
      </c>
      <c r="B2" s="1"/>
      <c r="C2" s="1"/>
      <c r="D2" s="1"/>
      <c r="E2" s="1"/>
      <c r="F2" s="1"/>
    </row>
    <row r="4" spans="1:6" ht="39.75" customHeight="1">
      <c r="A4" s="2"/>
      <c r="B4" s="3"/>
      <c r="C4" s="3"/>
      <c r="D4" s="3"/>
      <c r="E4" s="5" t="s">
        <v>12</v>
      </c>
      <c r="F4" s="3"/>
    </row>
    <row r="5" spans="1:5" ht="15">
      <c r="A5" s="2" t="s">
        <v>36</v>
      </c>
      <c r="C5" s="12"/>
      <c r="E5" s="12"/>
    </row>
    <row r="6" spans="1:5" ht="15">
      <c r="A6" s="11" t="s">
        <v>37</v>
      </c>
      <c r="C6" s="12" t="s">
        <v>38</v>
      </c>
      <c r="E6" s="12" t="s">
        <v>39</v>
      </c>
    </row>
    <row r="7" spans="1:5" ht="15">
      <c r="A7" s="11" t="s">
        <v>40</v>
      </c>
      <c r="C7" s="12" t="s">
        <v>41</v>
      </c>
      <c r="E7" s="12" t="s">
        <v>42</v>
      </c>
    </row>
    <row r="8" spans="1:5" ht="15">
      <c r="A8" s="11" t="s">
        <v>43</v>
      </c>
      <c r="C8" s="12" t="s">
        <v>44</v>
      </c>
      <c r="E8" s="12" t="s">
        <v>45</v>
      </c>
    </row>
    <row r="9" spans="1:5" ht="15">
      <c r="A9" t="s">
        <v>23</v>
      </c>
      <c r="C9" s="12" t="s">
        <v>46</v>
      </c>
      <c r="E9" s="12" t="s">
        <v>47</v>
      </c>
    </row>
    <row r="10" spans="1:5" ht="15">
      <c r="A10" s="2" t="s">
        <v>48</v>
      </c>
      <c r="C10" s="12"/>
      <c r="E10" s="12"/>
    </row>
    <row r="11" spans="1:5" ht="15">
      <c r="A11" s="11" t="s">
        <v>37</v>
      </c>
      <c r="C11" s="12" t="s">
        <v>49</v>
      </c>
      <c r="E11" s="12" t="s">
        <v>50</v>
      </c>
    </row>
    <row r="12" spans="1:5" ht="15">
      <c r="A12" s="11" t="s">
        <v>40</v>
      </c>
      <c r="C12" s="12" t="s">
        <v>51</v>
      </c>
      <c r="E12" s="12" t="s">
        <v>52</v>
      </c>
    </row>
    <row r="13" spans="1:5" ht="15">
      <c r="A13" s="11" t="s">
        <v>43</v>
      </c>
      <c r="C13" s="12" t="s">
        <v>53</v>
      </c>
      <c r="E13" s="12" t="s">
        <v>54</v>
      </c>
    </row>
    <row r="14" spans="1:5" ht="15">
      <c r="A14" t="s">
        <v>23</v>
      </c>
      <c r="C14" s="12" t="s">
        <v>55</v>
      </c>
      <c r="E14" s="12" t="s">
        <v>56</v>
      </c>
    </row>
    <row r="15" spans="1:5" ht="15">
      <c r="A15" s="2" t="s">
        <v>57</v>
      </c>
      <c r="C15" s="12"/>
      <c r="E15" s="12"/>
    </row>
    <row r="16" spans="1:5" ht="15">
      <c r="A16" s="11" t="s">
        <v>37</v>
      </c>
      <c r="C16" s="12" t="s">
        <v>58</v>
      </c>
      <c r="E16" s="12" t="s">
        <v>59</v>
      </c>
    </row>
    <row r="17" spans="1:5" ht="15">
      <c r="A17" s="11" t="s">
        <v>40</v>
      </c>
      <c r="C17" s="12" t="s">
        <v>60</v>
      </c>
      <c r="E17" s="12" t="s">
        <v>61</v>
      </c>
    </row>
    <row r="18" spans="1:5" ht="15">
      <c r="A18" s="11" t="s">
        <v>43</v>
      </c>
      <c r="C18" s="12" t="s">
        <v>58</v>
      </c>
      <c r="E18" s="12" t="s">
        <v>59</v>
      </c>
    </row>
    <row r="19" spans="1:5" ht="15">
      <c r="A19" t="s">
        <v>23</v>
      </c>
      <c r="C19" s="12" t="s">
        <v>62</v>
      </c>
      <c r="E19" s="12" t="s">
        <v>63</v>
      </c>
    </row>
    <row r="20" spans="1:5" ht="15">
      <c r="A20" s="2" t="s">
        <v>64</v>
      </c>
      <c r="C20" s="12"/>
      <c r="E20" s="12"/>
    </row>
    <row r="21" spans="1:5" ht="15">
      <c r="A21" s="11" t="s">
        <v>37</v>
      </c>
      <c r="C21" s="12" t="s">
        <v>65</v>
      </c>
      <c r="E21" s="12" t="s">
        <v>66</v>
      </c>
    </row>
    <row r="22" spans="1:5" ht="15">
      <c r="A22" s="11" t="s">
        <v>40</v>
      </c>
      <c r="C22" s="12" t="s">
        <v>67</v>
      </c>
      <c r="E22" s="12" t="s">
        <v>68</v>
      </c>
    </row>
    <row r="23" spans="1:5" ht="15">
      <c r="A23" s="11" t="s">
        <v>43</v>
      </c>
      <c r="C23" s="12" t="s">
        <v>69</v>
      </c>
      <c r="E23" s="12" t="s">
        <v>70</v>
      </c>
    </row>
    <row r="24" spans="1:5" ht="15">
      <c r="A24" t="s">
        <v>23</v>
      </c>
      <c r="C24" s="12" t="s">
        <v>71</v>
      </c>
      <c r="E24" s="12" t="s">
        <v>72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H7"/>
  <sheetViews>
    <sheetView workbookViewId="0" topLeftCell="A1">
      <selection activeCell="A1" sqref="A1"/>
    </sheetView>
  </sheetViews>
  <sheetFormatPr defaultColWidth="8.00390625" defaultRowHeight="15"/>
  <cols>
    <col min="1" max="1" width="61.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16384" width="8.7109375" style="0" customWidth="1"/>
  </cols>
  <sheetData>
    <row r="2" spans="1:8" ht="39.75" customHeight="1">
      <c r="A2" s="2"/>
      <c r="B2" s="3"/>
      <c r="C2" s="4" t="s">
        <v>173</v>
      </c>
      <c r="D2" s="4"/>
      <c r="E2" s="4"/>
      <c r="F2" s="4"/>
      <c r="G2" s="4"/>
      <c r="H2" s="3"/>
    </row>
    <row r="3" spans="1:8" ht="15">
      <c r="A3" s="2"/>
      <c r="B3" s="3"/>
      <c r="C3" s="3" t="s">
        <v>175</v>
      </c>
      <c r="D3" s="3"/>
      <c r="E3" s="3" t="s">
        <v>176</v>
      </c>
      <c r="F3" s="3"/>
      <c r="G3" s="3" t="s">
        <v>177</v>
      </c>
      <c r="H3" s="3"/>
    </row>
    <row r="4" spans="1:7" ht="15">
      <c r="A4" t="s">
        <v>400</v>
      </c>
      <c r="C4" s="8" t="s">
        <v>198</v>
      </c>
      <c r="E4" s="25">
        <v>12516298</v>
      </c>
      <c r="G4" s="25">
        <v>8439267</v>
      </c>
    </row>
    <row r="5" spans="1:7" ht="15">
      <c r="A5" t="s">
        <v>401</v>
      </c>
      <c r="C5" s="25">
        <v>2911146</v>
      </c>
      <c r="E5" s="25">
        <v>2265973</v>
      </c>
      <c r="G5" s="25">
        <v>1399064</v>
      </c>
    </row>
    <row r="6" spans="1:7" ht="15">
      <c r="A6" t="s">
        <v>402</v>
      </c>
      <c r="C6" s="8" t="s">
        <v>198</v>
      </c>
      <c r="E6" s="25">
        <v>147484</v>
      </c>
      <c r="G6" s="25">
        <v>147484</v>
      </c>
    </row>
    <row r="7" spans="1:7" ht="15">
      <c r="A7" t="s">
        <v>137</v>
      </c>
      <c r="C7" s="25">
        <v>2911146</v>
      </c>
      <c r="E7" s="25">
        <v>14929755</v>
      </c>
      <c r="G7" s="25">
        <v>9985815</v>
      </c>
    </row>
  </sheetData>
  <sheetProtection selectLockedCells="1" selectUnlockedCells="1"/>
  <mergeCells count="1">
    <mergeCell ref="C2:G2"/>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34.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16384" width="8.7109375" style="0" customWidth="1"/>
  </cols>
  <sheetData>
    <row r="2" spans="1:6" ht="15">
      <c r="A2" s="1" t="s">
        <v>403</v>
      </c>
      <c r="B2" s="1"/>
      <c r="C2" s="1"/>
      <c r="D2" s="1"/>
      <c r="E2" s="1"/>
      <c r="F2" s="1"/>
    </row>
    <row r="4" spans="1:8" ht="39.75" customHeight="1">
      <c r="A4" s="2"/>
      <c r="B4" s="3"/>
      <c r="C4" s="4" t="s">
        <v>404</v>
      </c>
      <c r="D4" s="4"/>
      <c r="E4" s="4"/>
      <c r="F4" s="4"/>
      <c r="G4" s="4"/>
      <c r="H4" s="3"/>
    </row>
    <row r="5" spans="1:8" ht="15">
      <c r="A5" s="2"/>
      <c r="B5" s="3"/>
      <c r="C5" s="3" t="s">
        <v>175</v>
      </c>
      <c r="D5" s="3"/>
      <c r="E5" s="3" t="s">
        <v>176</v>
      </c>
      <c r="F5" s="3"/>
      <c r="G5" s="3" t="s">
        <v>177</v>
      </c>
      <c r="H5" s="3"/>
    </row>
    <row r="6" spans="1:7" ht="15">
      <c r="A6" t="s">
        <v>405</v>
      </c>
      <c r="C6" s="8" t="s">
        <v>406</v>
      </c>
      <c r="E6" s="8" t="s">
        <v>406</v>
      </c>
      <c r="G6" s="8" t="s">
        <v>407</v>
      </c>
    </row>
    <row r="7" spans="1:7" ht="15">
      <c r="A7" t="s">
        <v>408</v>
      </c>
      <c r="C7" s="10">
        <v>5.1</v>
      </c>
      <c r="E7" s="10">
        <v>5.2</v>
      </c>
      <c r="G7" s="10">
        <v>5.3</v>
      </c>
    </row>
    <row r="8" spans="1:7" ht="15">
      <c r="A8" t="s">
        <v>409</v>
      </c>
      <c r="C8" s="10">
        <v>0</v>
      </c>
      <c r="E8" s="10">
        <v>0</v>
      </c>
      <c r="G8" s="27">
        <v>-0.2</v>
      </c>
    </row>
    <row r="9" spans="1:7" ht="15">
      <c r="A9" t="s">
        <v>410</v>
      </c>
      <c r="C9" s="27">
        <v>-0.8</v>
      </c>
      <c r="E9" s="27">
        <v>-0.7</v>
      </c>
      <c r="G9" s="27">
        <v>-0.5</v>
      </c>
    </row>
    <row r="10" spans="1:7" ht="15">
      <c r="A10" t="s">
        <v>411</v>
      </c>
      <c r="C10" s="10">
        <v>1.9</v>
      </c>
      <c r="E10" s="10">
        <v>2.3</v>
      </c>
      <c r="G10" s="10">
        <v>1.6</v>
      </c>
    </row>
    <row r="11" spans="1:7" ht="15">
      <c r="A11" t="s">
        <v>412</v>
      </c>
      <c r="C11" s="27">
        <v>-41.2</v>
      </c>
      <c r="E11" s="27">
        <v>-41.8</v>
      </c>
      <c r="G11" s="27">
        <v>-40.2</v>
      </c>
    </row>
    <row r="12" spans="1:7" ht="15">
      <c r="A12" t="s">
        <v>413</v>
      </c>
      <c r="C12" s="8" t="s">
        <v>414</v>
      </c>
      <c r="E12" s="8" t="s">
        <v>414</v>
      </c>
      <c r="G12" s="8" t="s">
        <v>414</v>
      </c>
    </row>
  </sheetData>
  <sheetProtection selectLockedCells="1" selectUnlockedCells="1"/>
  <mergeCells count="2">
    <mergeCell ref="A2:F2"/>
    <mergeCell ref="C4:G4"/>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H16"/>
  <sheetViews>
    <sheetView workbookViewId="0" topLeftCell="A1">
      <selection activeCell="A1" sqref="A1"/>
    </sheetView>
  </sheetViews>
  <sheetFormatPr defaultColWidth="8.00390625" defaultRowHeight="15"/>
  <cols>
    <col min="1" max="1" width="40.7109375" style="0" customWidth="1"/>
    <col min="2" max="16384" width="8.7109375" style="0" customWidth="1"/>
  </cols>
  <sheetData>
    <row r="2" spans="1:8" ht="15">
      <c r="A2" s="2"/>
      <c r="B2" s="3"/>
      <c r="C2" s="13" t="s">
        <v>338</v>
      </c>
      <c r="D2" s="13"/>
      <c r="E2" s="13"/>
      <c r="F2" s="13"/>
      <c r="G2" s="13"/>
      <c r="H2" s="3"/>
    </row>
    <row r="3" spans="1:8" ht="15">
      <c r="A3" s="2"/>
      <c r="B3" s="3"/>
      <c r="C3" s="13" t="s">
        <v>175</v>
      </c>
      <c r="D3" s="13"/>
      <c r="E3" s="3"/>
      <c r="F3" s="13" t="s">
        <v>176</v>
      </c>
      <c r="G3" s="13"/>
      <c r="H3" s="3"/>
    </row>
    <row r="4" spans="1:7" ht="15">
      <c r="A4" t="s">
        <v>415</v>
      </c>
      <c r="C4" s="17"/>
      <c r="D4" s="17"/>
      <c r="F4" s="17"/>
      <c r="G4" s="17"/>
    </row>
    <row r="5" spans="1:7" ht="15">
      <c r="A5" t="s">
        <v>416</v>
      </c>
      <c r="C5" s="16">
        <v>33690</v>
      </c>
      <c r="D5" s="16"/>
      <c r="F5" s="16">
        <v>22280</v>
      </c>
      <c r="G5" s="16"/>
    </row>
    <row r="6" spans="1:7" ht="15">
      <c r="A6" t="s">
        <v>417</v>
      </c>
      <c r="C6" s="18">
        <v>2795</v>
      </c>
      <c r="D6" s="18"/>
      <c r="F6" s="18">
        <v>2189</v>
      </c>
      <c r="G6" s="18"/>
    </row>
    <row r="7" spans="1:7" ht="15">
      <c r="A7" t="s">
        <v>418</v>
      </c>
      <c r="C7" s="18">
        <v>1159</v>
      </c>
      <c r="D7" s="18"/>
      <c r="F7" s="18">
        <v>180</v>
      </c>
      <c r="G7" s="18"/>
    </row>
    <row r="8" spans="1:7" ht="15">
      <c r="A8" t="s">
        <v>419</v>
      </c>
      <c r="C8" s="18">
        <v>4948</v>
      </c>
      <c r="D8" s="18"/>
      <c r="F8" s="18">
        <v>5318</v>
      </c>
      <c r="G8" s="18"/>
    </row>
    <row r="9" spans="1:7" ht="15">
      <c r="A9" t="s">
        <v>420</v>
      </c>
      <c r="C9" s="18">
        <v>588</v>
      </c>
      <c r="D9" s="18"/>
      <c r="F9" s="18">
        <v>179</v>
      </c>
      <c r="G9" s="18"/>
    </row>
    <row r="10" spans="1:7" ht="15">
      <c r="A10" s="2" t="s">
        <v>421</v>
      </c>
      <c r="C10" s="18">
        <v>43180</v>
      </c>
      <c r="D10" s="18"/>
      <c r="F10" s="18">
        <v>30146</v>
      </c>
      <c r="G10" s="18"/>
    </row>
    <row r="11" spans="1:7" ht="15">
      <c r="A11" t="s">
        <v>422</v>
      </c>
      <c r="C11" s="19">
        <v>-42867</v>
      </c>
      <c r="D11" s="19"/>
      <c r="F11" s="19">
        <v>-30146</v>
      </c>
      <c r="G11" s="19"/>
    </row>
    <row r="12" spans="1:7" ht="15">
      <c r="A12" t="s">
        <v>423</v>
      </c>
      <c r="C12" s="18">
        <v>313</v>
      </c>
      <c r="D12" s="18"/>
      <c r="F12" s="17" t="s">
        <v>198</v>
      </c>
      <c r="G12" s="17"/>
    </row>
    <row r="13" spans="3:7" ht="15">
      <c r="C13" s="17"/>
      <c r="D13" s="17"/>
      <c r="F13" s="17"/>
      <c r="G13" s="17"/>
    </row>
    <row r="14" spans="1:7" ht="15">
      <c r="A14" t="s">
        <v>424</v>
      </c>
      <c r="C14" s="17"/>
      <c r="D14" s="17"/>
      <c r="F14" s="17"/>
      <c r="G14" s="17"/>
    </row>
    <row r="15" spans="1:7" ht="15">
      <c r="A15" t="s">
        <v>425</v>
      </c>
      <c r="C15" s="19">
        <v>-313</v>
      </c>
      <c r="D15" s="19"/>
      <c r="F15" s="17" t="s">
        <v>198</v>
      </c>
      <c r="G15" s="17"/>
    </row>
    <row r="16" spans="1:7" ht="15">
      <c r="A16" t="s">
        <v>426</v>
      </c>
      <c r="C16" s="17" t="s">
        <v>278</v>
      </c>
      <c r="D16" s="17"/>
      <c r="F16" s="17" t="s">
        <v>278</v>
      </c>
      <c r="G16" s="17"/>
    </row>
  </sheetData>
  <sheetProtection selectLockedCells="1" selectUnlockedCells="1"/>
  <mergeCells count="29">
    <mergeCell ref="C2:G2"/>
    <mergeCell ref="C3:D3"/>
    <mergeCell ref="F3:G3"/>
    <mergeCell ref="C4:D4"/>
    <mergeCell ref="F4:G4"/>
    <mergeCell ref="C5:D5"/>
    <mergeCell ref="F5:G5"/>
    <mergeCell ref="C6:D6"/>
    <mergeCell ref="F6:G6"/>
    <mergeCell ref="C7:D7"/>
    <mergeCell ref="F7:G7"/>
    <mergeCell ref="C8:D8"/>
    <mergeCell ref="F8:G8"/>
    <mergeCell ref="C9:D9"/>
    <mergeCell ref="F9:G9"/>
    <mergeCell ref="C10:D10"/>
    <mergeCell ref="F10:G10"/>
    <mergeCell ref="C11:D11"/>
    <mergeCell ref="F11:G11"/>
    <mergeCell ref="C12:D12"/>
    <mergeCell ref="F12:G12"/>
    <mergeCell ref="C13:D13"/>
    <mergeCell ref="F13:G13"/>
    <mergeCell ref="C14:D14"/>
    <mergeCell ref="F14:G14"/>
    <mergeCell ref="C15:D15"/>
    <mergeCell ref="F15:G15"/>
    <mergeCell ref="C16:D16"/>
    <mergeCell ref="F16:G16"/>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24.7109375" style="0" customWidth="1"/>
    <col min="2" max="16384" width="8.7109375" style="0" customWidth="1"/>
  </cols>
  <sheetData>
    <row r="2" spans="1:6" ht="15">
      <c r="A2" s="1" t="s">
        <v>427</v>
      </c>
      <c r="B2" s="1"/>
      <c r="C2" s="1"/>
      <c r="D2" s="1"/>
      <c r="E2" s="1"/>
      <c r="F2" s="1"/>
    </row>
    <row r="4" spans="1:5" ht="15">
      <c r="A4" s="2" t="s">
        <v>428</v>
      </c>
      <c r="B4" s="3"/>
      <c r="C4" s="13"/>
      <c r="D4" s="13"/>
      <c r="E4" s="3"/>
    </row>
    <row r="5" spans="1:4" ht="15">
      <c r="A5" t="s">
        <v>360</v>
      </c>
      <c r="C5" s="16">
        <v>1713</v>
      </c>
      <c r="D5" s="16"/>
    </row>
    <row r="6" spans="1:4" ht="15">
      <c r="A6" t="s">
        <v>361</v>
      </c>
      <c r="C6" s="18">
        <v>686</v>
      </c>
      <c r="D6" s="18"/>
    </row>
    <row r="7" spans="1:4" ht="15">
      <c r="A7" t="s">
        <v>362</v>
      </c>
      <c r="C7" s="18">
        <v>393</v>
      </c>
      <c r="D7" s="18"/>
    </row>
    <row r="8" spans="1:4" ht="15">
      <c r="A8" t="s">
        <v>363</v>
      </c>
      <c r="C8" s="18">
        <v>404</v>
      </c>
      <c r="D8" s="18"/>
    </row>
    <row r="9" spans="1:4" ht="15">
      <c r="A9" t="s">
        <v>364</v>
      </c>
      <c r="C9" s="18">
        <v>414</v>
      </c>
      <c r="D9" s="18"/>
    </row>
    <row r="10" spans="1:4" ht="15">
      <c r="A10" t="s">
        <v>429</v>
      </c>
      <c r="C10" s="18">
        <v>532</v>
      </c>
      <c r="D10" s="18"/>
    </row>
    <row r="11" spans="3:4" ht="15">
      <c r="C11" s="16">
        <v>4142</v>
      </c>
      <c r="D11" s="16"/>
    </row>
  </sheetData>
  <sheetProtection selectLockedCells="1" selectUnlockedCells="1"/>
  <mergeCells count="9">
    <mergeCell ref="A2:F2"/>
    <mergeCell ref="C4:D4"/>
    <mergeCell ref="C5:D5"/>
    <mergeCell ref="C6:D6"/>
    <mergeCell ref="C7:D7"/>
    <mergeCell ref="C8:D8"/>
    <mergeCell ref="C9:D9"/>
    <mergeCell ref="C10:D10"/>
    <mergeCell ref="C11:D11"/>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N12"/>
  <sheetViews>
    <sheetView workbookViewId="0" topLeftCell="A1">
      <selection activeCell="A1" sqref="A1"/>
    </sheetView>
  </sheetViews>
  <sheetFormatPr defaultColWidth="8.00390625" defaultRowHeight="15"/>
  <cols>
    <col min="1" max="1" width="45.7109375" style="0" customWidth="1"/>
    <col min="2" max="16384" width="8.7109375" style="0" customWidth="1"/>
  </cols>
  <sheetData>
    <row r="2" spans="1:6" ht="15">
      <c r="A2" s="1" t="s">
        <v>430</v>
      </c>
      <c r="B2" s="1"/>
      <c r="C2" s="1"/>
      <c r="D2" s="1"/>
      <c r="E2" s="1"/>
      <c r="F2" s="1"/>
    </row>
    <row r="4" spans="1:14" ht="15">
      <c r="A4" s="2"/>
      <c r="B4" s="3"/>
      <c r="C4" s="13" t="s">
        <v>431</v>
      </c>
      <c r="D4" s="13"/>
      <c r="E4" s="13"/>
      <c r="F4" s="13"/>
      <c r="G4" s="13"/>
      <c r="H4" s="13"/>
      <c r="I4" s="13"/>
      <c r="J4" s="13"/>
      <c r="K4" s="13"/>
      <c r="L4" s="13"/>
      <c r="M4" s="13"/>
      <c r="N4" s="3"/>
    </row>
    <row r="5" spans="1:14" ht="15">
      <c r="A5" s="2"/>
      <c r="B5" s="3"/>
      <c r="C5" s="13" t="s">
        <v>432</v>
      </c>
      <c r="D5" s="13"/>
      <c r="E5" s="13"/>
      <c r="F5" s="13"/>
      <c r="G5" s="13"/>
      <c r="H5" s="13"/>
      <c r="I5" s="13"/>
      <c r="J5" s="13"/>
      <c r="K5" s="13"/>
      <c r="L5" s="13"/>
      <c r="M5" s="13"/>
      <c r="N5" s="3"/>
    </row>
    <row r="6" spans="1:14" ht="15">
      <c r="A6" s="2"/>
      <c r="B6" s="3"/>
      <c r="C6" s="13" t="s">
        <v>433</v>
      </c>
      <c r="D6" s="13"/>
      <c r="E6" s="3"/>
      <c r="F6" s="13" t="s">
        <v>434</v>
      </c>
      <c r="G6" s="13"/>
      <c r="H6" s="3"/>
      <c r="I6" s="13" t="s">
        <v>435</v>
      </c>
      <c r="J6" s="13"/>
      <c r="K6" s="3"/>
      <c r="L6" s="13" t="s">
        <v>436</v>
      </c>
      <c r="M6" s="13"/>
      <c r="N6" s="3"/>
    </row>
    <row r="7" spans="1:13" ht="15">
      <c r="A7" s="2" t="s">
        <v>437</v>
      </c>
      <c r="C7" s="17" t="s">
        <v>278</v>
      </c>
      <c r="D7" s="17"/>
      <c r="F7" s="17" t="s">
        <v>278</v>
      </c>
      <c r="G7" s="17"/>
      <c r="I7" s="17" t="s">
        <v>278</v>
      </c>
      <c r="J7" s="17"/>
      <c r="L7" s="16">
        <v>119</v>
      </c>
      <c r="M7" s="16"/>
    </row>
    <row r="8" spans="1:13" ht="15">
      <c r="A8" t="s">
        <v>204</v>
      </c>
      <c r="C8" s="20">
        <v>-6907</v>
      </c>
      <c r="D8" s="20"/>
      <c r="F8" s="20">
        <v>-7149</v>
      </c>
      <c r="G8" s="20"/>
      <c r="I8" s="20">
        <v>-7787</v>
      </c>
      <c r="J8" s="20"/>
      <c r="L8" s="20">
        <v>-8838</v>
      </c>
      <c r="M8" s="20"/>
    </row>
    <row r="9" spans="1:13" ht="15">
      <c r="A9" t="s">
        <v>185</v>
      </c>
      <c r="C9" s="20">
        <v>-6920</v>
      </c>
      <c r="D9" s="20"/>
      <c r="F9" s="20">
        <v>-7303</v>
      </c>
      <c r="G9" s="20"/>
      <c r="I9" s="20">
        <v>-8091</v>
      </c>
      <c r="J9" s="20"/>
      <c r="L9" s="20">
        <v>-9076</v>
      </c>
      <c r="M9" s="20"/>
    </row>
    <row r="10" spans="1:13" ht="15">
      <c r="A10" t="s">
        <v>438</v>
      </c>
      <c r="C10" s="20">
        <v>-8826</v>
      </c>
      <c r="D10" s="20"/>
      <c r="F10" s="20">
        <v>-9209</v>
      </c>
      <c r="G10" s="20"/>
      <c r="I10" s="20">
        <v>-8849</v>
      </c>
      <c r="J10" s="20"/>
      <c r="L10" s="20">
        <v>-9076</v>
      </c>
      <c r="M10" s="20"/>
    </row>
    <row r="11" spans="1:13" ht="15">
      <c r="A11" t="s">
        <v>439</v>
      </c>
      <c r="C11" s="17"/>
      <c r="D11" s="17"/>
      <c r="F11" s="17"/>
      <c r="G11" s="17"/>
      <c r="I11" s="17"/>
      <c r="J11" s="17"/>
      <c r="L11" s="17"/>
      <c r="M11" s="17"/>
    </row>
    <row r="12" spans="1:13" ht="15">
      <c r="A12" t="s">
        <v>440</v>
      </c>
      <c r="C12" s="21">
        <v>-6.25</v>
      </c>
      <c r="D12" s="21"/>
      <c r="F12" s="21">
        <v>-6.35</v>
      </c>
      <c r="G12" s="21"/>
      <c r="I12" s="21">
        <v>-0.71</v>
      </c>
      <c r="J12" s="21"/>
      <c r="L12" s="21">
        <v>-0.45</v>
      </c>
      <c r="M12" s="21"/>
    </row>
  </sheetData>
  <sheetProtection selectLockedCells="1" selectUnlockedCells="1"/>
  <mergeCells count="31">
    <mergeCell ref="A2:F2"/>
    <mergeCell ref="C4:M4"/>
    <mergeCell ref="C5:M5"/>
    <mergeCell ref="C6:D6"/>
    <mergeCell ref="F6:G6"/>
    <mergeCell ref="I6:J6"/>
    <mergeCell ref="L6:M6"/>
    <mergeCell ref="C7:D7"/>
    <mergeCell ref="F7:G7"/>
    <mergeCell ref="I7:J7"/>
    <mergeCell ref="L7:M7"/>
    <mergeCell ref="C8:D8"/>
    <mergeCell ref="F8:G8"/>
    <mergeCell ref="I8:J8"/>
    <mergeCell ref="L8:M8"/>
    <mergeCell ref="C9:D9"/>
    <mergeCell ref="F9:G9"/>
    <mergeCell ref="I9:J9"/>
    <mergeCell ref="L9:M9"/>
    <mergeCell ref="C10:D10"/>
    <mergeCell ref="F10:G10"/>
    <mergeCell ref="I10:J10"/>
    <mergeCell ref="L10:M10"/>
    <mergeCell ref="C11:D11"/>
    <mergeCell ref="F11:G11"/>
    <mergeCell ref="I11:J11"/>
    <mergeCell ref="L11:M11"/>
    <mergeCell ref="C12:D12"/>
    <mergeCell ref="F12:G12"/>
    <mergeCell ref="I12:J12"/>
    <mergeCell ref="L12:M12"/>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N10"/>
  <sheetViews>
    <sheetView workbookViewId="0" topLeftCell="A1">
      <selection activeCell="A1" sqref="A1"/>
    </sheetView>
  </sheetViews>
  <sheetFormatPr defaultColWidth="8.00390625" defaultRowHeight="15"/>
  <cols>
    <col min="1" max="1" width="45.7109375" style="0" customWidth="1"/>
    <col min="2" max="16384" width="8.7109375" style="0" customWidth="1"/>
  </cols>
  <sheetData>
    <row r="2" spans="1:14" ht="15">
      <c r="A2" s="2"/>
      <c r="B2" s="3"/>
      <c r="C2" s="13" t="s">
        <v>441</v>
      </c>
      <c r="D2" s="13"/>
      <c r="E2" s="13"/>
      <c r="F2" s="13"/>
      <c r="G2" s="13"/>
      <c r="H2" s="13"/>
      <c r="I2" s="13"/>
      <c r="J2" s="13"/>
      <c r="K2" s="13"/>
      <c r="L2" s="13"/>
      <c r="M2" s="13"/>
      <c r="N2" s="3"/>
    </row>
    <row r="3" spans="1:14" ht="15">
      <c r="A3" s="2"/>
      <c r="B3" s="3"/>
      <c r="C3" s="13" t="s">
        <v>432</v>
      </c>
      <c r="D3" s="13"/>
      <c r="E3" s="13"/>
      <c r="F3" s="13"/>
      <c r="G3" s="13"/>
      <c r="H3" s="13"/>
      <c r="I3" s="13"/>
      <c r="J3" s="13"/>
      <c r="K3" s="13"/>
      <c r="L3" s="13"/>
      <c r="M3" s="13"/>
      <c r="N3" s="3"/>
    </row>
    <row r="4" spans="1:14" ht="15">
      <c r="A4" s="2"/>
      <c r="B4" s="3"/>
      <c r="C4" s="13" t="s">
        <v>433</v>
      </c>
      <c r="D4" s="13"/>
      <c r="E4" s="3"/>
      <c r="F4" s="13" t="s">
        <v>434</v>
      </c>
      <c r="G4" s="13"/>
      <c r="H4" s="3"/>
      <c r="I4" s="13" t="s">
        <v>435</v>
      </c>
      <c r="J4" s="13"/>
      <c r="K4" s="3"/>
      <c r="L4" s="13" t="s">
        <v>436</v>
      </c>
      <c r="M4" s="13"/>
      <c r="N4" s="3"/>
    </row>
    <row r="5" spans="1:13" ht="15">
      <c r="A5" s="2" t="s">
        <v>437</v>
      </c>
      <c r="C5" s="17" t="s">
        <v>278</v>
      </c>
      <c r="D5" s="17"/>
      <c r="F5" s="16">
        <v>120</v>
      </c>
      <c r="G5" s="16"/>
      <c r="I5" s="16">
        <v>91</v>
      </c>
      <c r="J5" s="16"/>
      <c r="L5" s="16">
        <v>55</v>
      </c>
      <c r="M5" s="16"/>
    </row>
    <row r="6" spans="1:13" ht="15">
      <c r="A6" t="s">
        <v>204</v>
      </c>
      <c r="C6" s="20">
        <v>-4600</v>
      </c>
      <c r="D6" s="20"/>
      <c r="F6" s="20">
        <v>-4910</v>
      </c>
      <c r="G6" s="20"/>
      <c r="I6" s="20">
        <v>-4542</v>
      </c>
      <c r="J6" s="20"/>
      <c r="L6" s="20">
        <v>-5639</v>
      </c>
      <c r="M6" s="20"/>
    </row>
    <row r="7" spans="1:13" ht="15">
      <c r="A7" t="s">
        <v>185</v>
      </c>
      <c r="C7" s="20">
        <v>-4580</v>
      </c>
      <c r="D7" s="20"/>
      <c r="F7" s="20">
        <v>-5014</v>
      </c>
      <c r="G7" s="20"/>
      <c r="I7" s="20">
        <v>-4642</v>
      </c>
      <c r="J7" s="20"/>
      <c r="L7" s="20">
        <v>-6374</v>
      </c>
      <c r="M7" s="20"/>
    </row>
    <row r="8" spans="1:13" ht="15">
      <c r="A8" t="s">
        <v>438</v>
      </c>
      <c r="C8" s="20">
        <v>-5756</v>
      </c>
      <c r="D8" s="20"/>
      <c r="F8" s="20">
        <v>-6925</v>
      </c>
      <c r="G8" s="20"/>
      <c r="I8" s="20">
        <v>-6553</v>
      </c>
      <c r="J8" s="20"/>
      <c r="L8" s="20">
        <v>-8284</v>
      </c>
      <c r="M8" s="20"/>
    </row>
    <row r="9" spans="1:13" ht="15">
      <c r="A9" t="s">
        <v>439</v>
      </c>
      <c r="C9" s="17"/>
      <c r="D9" s="17"/>
      <c r="F9" s="17"/>
      <c r="G9" s="17"/>
      <c r="I9" s="17"/>
      <c r="J9" s="17"/>
      <c r="L9" s="17"/>
      <c r="M9" s="17"/>
    </row>
    <row r="10" spans="1:13" ht="15">
      <c r="A10" t="s">
        <v>440</v>
      </c>
      <c r="C10" s="21">
        <v>-4.17</v>
      </c>
      <c r="D10" s="21"/>
      <c r="F10" s="21">
        <v>-4.95</v>
      </c>
      <c r="G10" s="21"/>
      <c r="I10" s="21">
        <v>-4.69</v>
      </c>
      <c r="J10" s="21"/>
      <c r="L10" s="21">
        <v>-5.89</v>
      </c>
      <c r="M10" s="21"/>
    </row>
  </sheetData>
  <sheetProtection selectLockedCells="1" selectUnlockedCells="1"/>
  <mergeCells count="30">
    <mergeCell ref="C2:M2"/>
    <mergeCell ref="C3:M3"/>
    <mergeCell ref="C4:D4"/>
    <mergeCell ref="F4:G4"/>
    <mergeCell ref="I4:J4"/>
    <mergeCell ref="L4:M4"/>
    <mergeCell ref="C5:D5"/>
    <mergeCell ref="F5:G5"/>
    <mergeCell ref="I5:J5"/>
    <mergeCell ref="L5:M5"/>
    <mergeCell ref="C6:D6"/>
    <mergeCell ref="F6:G6"/>
    <mergeCell ref="I6:J6"/>
    <mergeCell ref="L6:M6"/>
    <mergeCell ref="C7:D7"/>
    <mergeCell ref="F7:G7"/>
    <mergeCell ref="I7:J7"/>
    <mergeCell ref="L7:M7"/>
    <mergeCell ref="C8:D8"/>
    <mergeCell ref="F8:G8"/>
    <mergeCell ref="I8:J8"/>
    <mergeCell ref="L8:M8"/>
    <mergeCell ref="C9:D9"/>
    <mergeCell ref="F9:G9"/>
    <mergeCell ref="I9:J9"/>
    <mergeCell ref="L9:M9"/>
    <mergeCell ref="C10:D10"/>
    <mergeCell ref="F10:G10"/>
    <mergeCell ref="I10:J10"/>
    <mergeCell ref="L10:M10"/>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442</v>
      </c>
      <c r="B2" s="1"/>
      <c r="C2" s="1"/>
      <c r="D2" s="1"/>
      <c r="E2" s="1"/>
      <c r="F2" s="1"/>
    </row>
    <row r="4" ht="15">
      <c r="A4" t="s">
        <v>443</v>
      </c>
    </row>
    <row r="6" ht="15">
      <c r="A6" t="s">
        <v>444</v>
      </c>
    </row>
    <row r="8" ht="15">
      <c r="A8" t="s">
        <v>445</v>
      </c>
    </row>
    <row r="10" ht="15">
      <c r="A10" t="s">
        <v>446</v>
      </c>
    </row>
    <row r="12" ht="15">
      <c r="A12" t="s">
        <v>447</v>
      </c>
    </row>
    <row r="14" ht="15">
      <c r="A14" t="s">
        <v>448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F32"/>
  <sheetViews>
    <sheetView workbookViewId="0" topLeftCell="A1">
      <selection activeCell="A1" sqref="A1"/>
    </sheetView>
  </sheetViews>
  <sheetFormatPr defaultColWidth="8.00390625" defaultRowHeight="15"/>
  <cols>
    <col min="1" max="1" width="14.7109375" style="0" customWidth="1"/>
    <col min="2" max="2" width="8.7109375" style="0" customWidth="1"/>
    <col min="3" max="3" width="2.7109375" style="0" customWidth="1"/>
    <col min="4" max="4" width="100.8515625" style="0" customWidth="1"/>
    <col min="5" max="16384" width="8.7109375" style="0" customWidth="1"/>
  </cols>
  <sheetData>
    <row r="2" spans="1:6" ht="15">
      <c r="A2" s="1" t="s">
        <v>449</v>
      </c>
      <c r="B2" s="1"/>
      <c r="C2" s="1"/>
      <c r="D2" s="1"/>
      <c r="E2" s="1"/>
      <c r="F2" s="1"/>
    </row>
    <row r="4" spans="1:4" ht="15">
      <c r="A4" s="2" t="s">
        <v>450</v>
      </c>
      <c r="B4" s="13"/>
      <c r="C4" s="13"/>
      <c r="D4" s="3" t="s">
        <v>451</v>
      </c>
    </row>
    <row r="5" spans="1:4" ht="15">
      <c r="A5" s="2"/>
      <c r="B5" s="13"/>
      <c r="C5" s="13"/>
      <c r="D5" s="3"/>
    </row>
    <row r="6" spans="1:4" ht="15">
      <c r="A6" s="14">
        <v>3.1</v>
      </c>
      <c r="C6" t="s">
        <v>452</v>
      </c>
      <c r="D6" t="s">
        <v>453</v>
      </c>
    </row>
    <row r="8" spans="1:4" ht="15">
      <c r="A8" s="14">
        <v>3.2</v>
      </c>
      <c r="C8" t="s">
        <v>452</v>
      </c>
      <c r="D8" t="s">
        <v>454</v>
      </c>
    </row>
    <row r="10" spans="1:4" ht="15">
      <c r="A10" s="14">
        <v>4.1</v>
      </c>
      <c r="C10" t="s">
        <v>452</v>
      </c>
      <c r="D10" t="s">
        <v>455</v>
      </c>
    </row>
    <row r="12" spans="1:4" ht="15">
      <c r="A12" s="14">
        <v>10.1</v>
      </c>
      <c r="C12" t="s">
        <v>456</v>
      </c>
      <c r="D12" t="s">
        <v>457</v>
      </c>
    </row>
    <row r="13" ht="15">
      <c r="A13" s="12"/>
    </row>
    <row r="14" spans="1:4" ht="15">
      <c r="A14" s="14">
        <v>10.2</v>
      </c>
      <c r="C14" t="s">
        <v>456</v>
      </c>
      <c r="D14" t="s">
        <v>458</v>
      </c>
    </row>
    <row r="15" ht="15">
      <c r="A15" s="12"/>
    </row>
    <row r="16" spans="1:4" ht="15">
      <c r="A16" s="14">
        <v>10.3</v>
      </c>
      <c r="C16" t="s">
        <v>456</v>
      </c>
      <c r="D16" t="s">
        <v>459</v>
      </c>
    </row>
    <row r="17" ht="15">
      <c r="A17" s="12"/>
    </row>
    <row r="18" spans="1:4" ht="15">
      <c r="A18" s="14">
        <v>10.4</v>
      </c>
      <c r="C18" t="s">
        <v>456</v>
      </c>
      <c r="D18" t="s">
        <v>460</v>
      </c>
    </row>
    <row r="19" ht="15">
      <c r="A19" s="12"/>
    </row>
    <row r="20" spans="1:4" ht="15">
      <c r="A20" s="14">
        <v>10.5</v>
      </c>
      <c r="C20" t="s">
        <v>456</v>
      </c>
      <c r="D20" t="s">
        <v>461</v>
      </c>
    </row>
    <row r="21" ht="15">
      <c r="A21" s="12"/>
    </row>
    <row r="22" spans="1:4" ht="15">
      <c r="A22" s="14">
        <v>10.6</v>
      </c>
      <c r="C22" t="s">
        <v>456</v>
      </c>
      <c r="D22" t="s">
        <v>462</v>
      </c>
    </row>
    <row r="24" spans="1:4" ht="15">
      <c r="A24" s="14">
        <v>10.7</v>
      </c>
      <c r="C24" t="s">
        <v>456</v>
      </c>
      <c r="D24" t="s">
        <v>463</v>
      </c>
    </row>
    <row r="25" ht="15">
      <c r="A25" s="12"/>
    </row>
    <row r="26" spans="1:4" ht="15">
      <c r="A26" s="14">
        <v>10.8</v>
      </c>
      <c r="C26" t="s">
        <v>456</v>
      </c>
      <c r="D26" t="s">
        <v>464</v>
      </c>
    </row>
    <row r="27" ht="15">
      <c r="A27" s="12"/>
    </row>
    <row r="28" spans="1:4" ht="15">
      <c r="A28" s="14">
        <v>10.9</v>
      </c>
      <c r="C28" t="s">
        <v>456</v>
      </c>
      <c r="D28" t="s">
        <v>465</v>
      </c>
    </row>
    <row r="29" ht="15">
      <c r="A29" s="12"/>
    </row>
    <row r="30" spans="1:4" ht="15">
      <c r="A30" s="14">
        <v>10.1</v>
      </c>
      <c r="C30" t="s">
        <v>456</v>
      </c>
      <c r="D30" t="s">
        <v>466</v>
      </c>
    </row>
    <row r="31" ht="15">
      <c r="A31" s="12"/>
    </row>
    <row r="32" spans="1:4" ht="15">
      <c r="A32" s="14">
        <v>10.11</v>
      </c>
      <c r="C32" t="s">
        <v>456</v>
      </c>
      <c r="D32" t="s">
        <v>467</v>
      </c>
    </row>
  </sheetData>
  <sheetProtection selectLockedCells="1" selectUnlockedCells="1"/>
  <mergeCells count="3">
    <mergeCell ref="A2:F2"/>
    <mergeCell ref="B4:C4"/>
    <mergeCell ref="B5:C5"/>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D32"/>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2.7109375" style="0" customWidth="1"/>
    <col min="4" max="4" width="100.8515625" style="0" customWidth="1"/>
    <col min="5" max="16384" width="8.7109375" style="0" customWidth="1"/>
  </cols>
  <sheetData>
    <row r="2" ht="15">
      <c r="D2" t="s">
        <v>468</v>
      </c>
    </row>
    <row r="4" spans="1:4" ht="15">
      <c r="A4" s="14">
        <v>10.12</v>
      </c>
      <c r="C4" t="s">
        <v>469</v>
      </c>
      <c r="D4" t="s">
        <v>470</v>
      </c>
    </row>
    <row r="5" ht="15">
      <c r="A5" s="12"/>
    </row>
    <row r="6" spans="1:4" ht="15">
      <c r="A6" s="14">
        <v>10.13</v>
      </c>
      <c r="C6" t="s">
        <v>469</v>
      </c>
      <c r="D6" t="s">
        <v>471</v>
      </c>
    </row>
    <row r="7" ht="15">
      <c r="A7" s="12"/>
    </row>
    <row r="8" spans="1:4" ht="15">
      <c r="A8" s="14">
        <v>10.14</v>
      </c>
      <c r="C8" t="s">
        <v>452</v>
      </c>
      <c r="D8" t="s">
        <v>472</v>
      </c>
    </row>
    <row r="9" ht="15">
      <c r="A9" s="12"/>
    </row>
    <row r="10" spans="1:4" ht="15">
      <c r="A10" s="14">
        <v>10.15</v>
      </c>
      <c r="C10" t="s">
        <v>452</v>
      </c>
      <c r="D10" t="s">
        <v>473</v>
      </c>
    </row>
    <row r="11" ht="15">
      <c r="A11" s="12"/>
    </row>
    <row r="12" spans="1:4" ht="15">
      <c r="A12" s="14">
        <v>10.16</v>
      </c>
      <c r="C12" t="s">
        <v>452</v>
      </c>
      <c r="D12" t="s">
        <v>474</v>
      </c>
    </row>
    <row r="13" ht="15">
      <c r="A13" s="12"/>
    </row>
    <row r="14" spans="1:4" ht="15">
      <c r="A14" s="14">
        <v>10.17</v>
      </c>
      <c r="C14" t="s">
        <v>452</v>
      </c>
      <c r="D14" t="s">
        <v>475</v>
      </c>
    </row>
    <row r="16" spans="1:4" ht="15">
      <c r="A16" s="14">
        <v>10.18</v>
      </c>
      <c r="C16" t="s">
        <v>452</v>
      </c>
      <c r="D16" t="s">
        <v>476</v>
      </c>
    </row>
    <row r="17" ht="15">
      <c r="A17" s="12"/>
    </row>
    <row r="18" spans="1:4" ht="15">
      <c r="A18" s="14">
        <v>10.19</v>
      </c>
      <c r="C18" t="s">
        <v>452</v>
      </c>
      <c r="D18" t="s">
        <v>477</v>
      </c>
    </row>
    <row r="19" ht="15">
      <c r="A19" s="12"/>
    </row>
    <row r="20" spans="1:4" ht="15">
      <c r="A20" s="14">
        <v>10.2</v>
      </c>
      <c r="C20" t="s">
        <v>456</v>
      </c>
      <c r="D20" t="s">
        <v>478</v>
      </c>
    </row>
    <row r="21" ht="15">
      <c r="A21" s="12"/>
    </row>
    <row r="22" spans="1:4" ht="15">
      <c r="A22" s="14">
        <v>10.21</v>
      </c>
      <c r="C22" t="s">
        <v>469</v>
      </c>
      <c r="D22" t="s">
        <v>479</v>
      </c>
    </row>
    <row r="23" ht="15">
      <c r="A23" s="12"/>
    </row>
    <row r="24" spans="1:4" ht="15">
      <c r="A24" s="14">
        <v>10.22</v>
      </c>
      <c r="C24" t="s">
        <v>480</v>
      </c>
      <c r="D24" t="s">
        <v>481</v>
      </c>
    </row>
    <row r="25" ht="15">
      <c r="A25" s="12"/>
    </row>
    <row r="26" spans="1:4" ht="15">
      <c r="A26" s="14">
        <v>23.1</v>
      </c>
      <c r="D26" t="s">
        <v>482</v>
      </c>
    </row>
    <row r="27" ht="15">
      <c r="A27" s="12"/>
    </row>
    <row r="28" spans="1:4" ht="15">
      <c r="A28" s="14">
        <v>24.1</v>
      </c>
      <c r="D28" t="s">
        <v>483</v>
      </c>
    </row>
    <row r="29" ht="15">
      <c r="A29" s="12"/>
    </row>
    <row r="30" spans="1:4" ht="15">
      <c r="A30" s="14">
        <v>31.1</v>
      </c>
      <c r="D30" t="s">
        <v>484</v>
      </c>
    </row>
    <row r="31" ht="15">
      <c r="A31" s="12"/>
    </row>
    <row r="32" spans="1:4" ht="15">
      <c r="A32" s="14">
        <v>31.2</v>
      </c>
      <c r="D32" t="s">
        <v>485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D8"/>
  <sheetViews>
    <sheetView workbookViewId="0" topLeftCell="A1">
      <selection activeCell="A1" sqref="A1"/>
    </sheetView>
  </sheetViews>
  <sheetFormatPr defaultColWidth="8.00390625" defaultRowHeight="15"/>
  <cols>
    <col min="1" max="1" width="10.7109375" style="0" customWidth="1"/>
    <col min="2" max="3" width="8.7109375" style="0" customWidth="1"/>
    <col min="4" max="4" width="100.8515625" style="0" customWidth="1"/>
    <col min="5" max="16384" width="8.7109375" style="0" customWidth="1"/>
  </cols>
  <sheetData>
    <row r="2" spans="1:4" ht="15">
      <c r="A2" s="12"/>
      <c r="D2" t="s">
        <v>486</v>
      </c>
    </row>
    <row r="3" ht="15">
      <c r="A3" s="12"/>
    </row>
    <row r="4" spans="1:4" ht="15">
      <c r="A4" s="14">
        <v>32.1</v>
      </c>
      <c r="D4" t="s">
        <v>487</v>
      </c>
    </row>
    <row r="5" ht="15">
      <c r="A5" s="12"/>
    </row>
    <row r="6" spans="1:4" ht="15">
      <c r="A6" s="14">
        <v>32.2</v>
      </c>
      <c r="D6" t="s">
        <v>488</v>
      </c>
    </row>
    <row r="7" ht="15">
      <c r="A7" s="12"/>
    </row>
    <row r="8" spans="1:4" ht="15">
      <c r="A8" s="6">
        <v>101</v>
      </c>
      <c r="D8" t="s">
        <v>489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K11"/>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15.7109375" style="0" customWidth="1"/>
    <col min="4" max="4" width="8.7109375" style="0" customWidth="1"/>
    <col min="5" max="5" width="15.7109375" style="0" customWidth="1"/>
    <col min="6" max="6" width="8.7109375" style="0" customWidth="1"/>
    <col min="7" max="7" width="26.7109375" style="0" customWidth="1"/>
    <col min="8" max="8" width="8.7109375" style="0" customWidth="1"/>
    <col min="9" max="9" width="13.7109375" style="0" customWidth="1"/>
    <col min="10" max="10" width="8.7109375" style="0" customWidth="1"/>
    <col min="11" max="11" width="26.7109375" style="0" customWidth="1"/>
    <col min="12" max="16384" width="8.7109375" style="0" customWidth="1"/>
  </cols>
  <sheetData>
    <row r="2" spans="1:6" ht="15">
      <c r="A2" s="1" t="s">
        <v>73</v>
      </c>
      <c r="B2" s="1"/>
      <c r="C2" s="1"/>
      <c r="D2" s="1"/>
      <c r="E2" s="1"/>
      <c r="F2" s="1"/>
    </row>
    <row r="4" spans="1:11" ht="15">
      <c r="A4" s="2"/>
      <c r="B4" s="3"/>
      <c r="C4" s="3"/>
      <c r="D4" s="3"/>
      <c r="E4" s="13" t="s">
        <v>74</v>
      </c>
      <c r="F4" s="13"/>
      <c r="G4" s="13"/>
      <c r="H4" s="3"/>
      <c r="I4" s="13" t="s">
        <v>75</v>
      </c>
      <c r="J4" s="13"/>
      <c r="K4" s="13"/>
    </row>
    <row r="5" spans="1:11" ht="39.75" customHeight="1">
      <c r="A5" s="2"/>
      <c r="B5" s="3"/>
      <c r="C5" s="5" t="s">
        <v>76</v>
      </c>
      <c r="D5" s="3"/>
      <c r="E5" s="3" t="s">
        <v>77</v>
      </c>
      <c r="F5" s="3"/>
      <c r="G5" s="5" t="s">
        <v>12</v>
      </c>
      <c r="H5" s="3"/>
      <c r="I5" s="3" t="s">
        <v>77</v>
      </c>
      <c r="J5" s="3"/>
      <c r="K5" s="5" t="s">
        <v>12</v>
      </c>
    </row>
    <row r="6" spans="1:11" ht="15">
      <c r="A6" s="11" t="s">
        <v>78</v>
      </c>
      <c r="C6" s="6">
        <v>2</v>
      </c>
      <c r="D6" s="12"/>
      <c r="E6" s="12" t="s">
        <v>79</v>
      </c>
      <c r="F6" s="12"/>
      <c r="G6" s="12" t="s">
        <v>80</v>
      </c>
      <c r="H6" s="12"/>
      <c r="I6" s="12" t="s">
        <v>81</v>
      </c>
      <c r="J6" s="12"/>
      <c r="K6" s="12" t="s">
        <v>82</v>
      </c>
    </row>
    <row r="7" spans="1:11" ht="15">
      <c r="A7" s="11" t="s">
        <v>83</v>
      </c>
      <c r="C7" s="6">
        <v>2</v>
      </c>
      <c r="D7" s="12"/>
      <c r="E7" s="12" t="s">
        <v>84</v>
      </c>
      <c r="F7" s="12"/>
      <c r="G7" s="12" t="s">
        <v>85</v>
      </c>
      <c r="H7" s="12"/>
      <c r="I7" s="12" t="s">
        <v>86</v>
      </c>
      <c r="J7" s="12"/>
      <c r="K7" s="12" t="s">
        <v>87</v>
      </c>
    </row>
    <row r="8" spans="1:11" ht="15">
      <c r="A8" s="11" t="s">
        <v>88</v>
      </c>
      <c r="C8" s="6">
        <v>1</v>
      </c>
      <c r="D8" s="12"/>
      <c r="E8" s="12" t="s">
        <v>89</v>
      </c>
      <c r="F8" s="12"/>
      <c r="G8" s="12" t="s">
        <v>90</v>
      </c>
      <c r="H8" s="12"/>
      <c r="I8" s="12" t="s">
        <v>91</v>
      </c>
      <c r="J8" s="12"/>
      <c r="K8" s="12" t="s">
        <v>92</v>
      </c>
    </row>
    <row r="9" spans="1:11" ht="15">
      <c r="A9" s="11" t="s">
        <v>93</v>
      </c>
      <c r="C9" s="6">
        <v>3</v>
      </c>
      <c r="D9" s="12"/>
      <c r="E9" s="12" t="s">
        <v>94</v>
      </c>
      <c r="F9" s="12"/>
      <c r="G9" s="12" t="s">
        <v>95</v>
      </c>
      <c r="H9" s="12"/>
      <c r="I9" s="12" t="s">
        <v>96</v>
      </c>
      <c r="J9" s="12"/>
      <c r="K9" s="12" t="s">
        <v>97</v>
      </c>
    </row>
    <row r="10" spans="1:11" ht="15">
      <c r="A10" s="11" t="s">
        <v>98</v>
      </c>
      <c r="C10" s="6">
        <v>1</v>
      </c>
      <c r="D10" s="12"/>
      <c r="E10" s="12" t="s">
        <v>99</v>
      </c>
      <c r="F10" s="12"/>
      <c r="G10" s="12" t="s">
        <v>100</v>
      </c>
      <c r="H10" s="12"/>
      <c r="I10" s="12" t="s">
        <v>101</v>
      </c>
      <c r="J10" s="12"/>
      <c r="K10" s="12" t="s">
        <v>102</v>
      </c>
    </row>
    <row r="11" spans="1:11" ht="15">
      <c r="A11" t="s">
        <v>23</v>
      </c>
      <c r="C11" s="12"/>
      <c r="D11" s="12"/>
      <c r="E11" s="12" t="s">
        <v>103</v>
      </c>
      <c r="F11" s="12"/>
      <c r="G11" s="12" t="s">
        <v>104</v>
      </c>
      <c r="H11" s="12"/>
      <c r="I11" s="12" t="s">
        <v>105</v>
      </c>
      <c r="J11" s="12"/>
      <c r="K11" s="12" t="s">
        <v>106</v>
      </c>
    </row>
  </sheetData>
  <sheetProtection selectLockedCells="1" selectUnlockedCells="1"/>
  <mergeCells count="3">
    <mergeCell ref="A2:F2"/>
    <mergeCell ref="E4:G4"/>
    <mergeCell ref="I4:K4"/>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6.7109375" style="0" customWidth="1"/>
    <col min="2" max="2" width="18.7109375" style="0" customWidth="1"/>
    <col min="3" max="3" width="8.7109375" style="0" customWidth="1"/>
    <col min="4" max="4" width="6.7109375" style="0" customWidth="1"/>
    <col min="5" max="5" width="19.7109375" style="0" customWidth="1"/>
    <col min="6" max="16384" width="8.7109375" style="0" customWidth="1"/>
  </cols>
  <sheetData>
    <row r="2" spans="1:6" ht="15">
      <c r="A2" s="1" t="s">
        <v>490</v>
      </c>
      <c r="B2" s="1"/>
      <c r="C2" s="1"/>
      <c r="D2" s="1"/>
      <c r="E2" s="1"/>
      <c r="F2" s="1"/>
    </row>
    <row r="4" spans="1:5" ht="15">
      <c r="A4" s="1" t="s">
        <v>491</v>
      </c>
      <c r="B4" s="1"/>
      <c r="D4" s="1" t="s">
        <v>492</v>
      </c>
      <c r="E4" s="1"/>
    </row>
    <row r="5" spans="1:5" ht="15">
      <c r="A5" s="23"/>
      <c r="B5" s="23"/>
      <c r="D5" s="23"/>
      <c r="E5" s="23"/>
    </row>
    <row r="6" spans="1:5" ht="15">
      <c r="A6" t="s">
        <v>493</v>
      </c>
      <c r="B6" t="s">
        <v>494</v>
      </c>
      <c r="D6" t="s">
        <v>493</v>
      </c>
      <c r="E6" t="s">
        <v>495</v>
      </c>
    </row>
    <row r="8" spans="1:5" ht="15">
      <c r="A8" t="s">
        <v>496</v>
      </c>
      <c r="B8" t="s">
        <v>497</v>
      </c>
      <c r="D8" t="s">
        <v>496</v>
      </c>
      <c r="E8" t="s">
        <v>498</v>
      </c>
    </row>
    <row r="10" spans="1:5" ht="15">
      <c r="A10" t="s">
        <v>499</v>
      </c>
      <c r="B10" t="s">
        <v>500</v>
      </c>
      <c r="D10" t="s">
        <v>499</v>
      </c>
      <c r="E10" t="s">
        <v>501</v>
      </c>
    </row>
  </sheetData>
  <sheetProtection selectLockedCells="1" selectUnlockedCells="1"/>
  <mergeCells count="5">
    <mergeCell ref="A2:F2"/>
    <mergeCell ref="A4:B4"/>
    <mergeCell ref="D4:E4"/>
    <mergeCell ref="A5:B5"/>
    <mergeCell ref="D5:E5"/>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9.7109375" style="0" customWidth="1"/>
    <col min="2" max="2" width="3.7109375" style="0" customWidth="1"/>
    <col min="3" max="3" width="37.7109375" style="0" customWidth="1"/>
    <col min="4" max="16384" width="8.7109375" style="0" customWidth="1"/>
  </cols>
  <sheetData>
    <row r="2" spans="1:6" ht="15">
      <c r="A2" s="1" t="s">
        <v>502</v>
      </c>
      <c r="B2" s="1"/>
      <c r="C2" s="1"/>
      <c r="D2" s="1"/>
      <c r="E2" s="1"/>
      <c r="F2" s="1"/>
    </row>
    <row r="4" spans="1:3" ht="15">
      <c r="A4" t="s">
        <v>503</v>
      </c>
      <c r="B4" t="s">
        <v>493</v>
      </c>
      <c r="C4" t="s">
        <v>494</v>
      </c>
    </row>
    <row r="5" ht="15">
      <c r="C5" t="s">
        <v>497</v>
      </c>
    </row>
    <row r="6" ht="15">
      <c r="C6" t="s">
        <v>504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19.7109375" style="0" customWidth="1"/>
    <col min="2" max="2" width="3.7109375" style="0" customWidth="1"/>
    <col min="3" max="3" width="23.7109375" style="0" customWidth="1"/>
    <col min="4" max="16384" width="8.7109375" style="0" customWidth="1"/>
  </cols>
  <sheetData>
    <row r="2" spans="1:6" ht="15">
      <c r="A2" s="1" t="s">
        <v>505</v>
      </c>
      <c r="B2" s="1"/>
      <c r="C2" s="1"/>
      <c r="D2" s="1"/>
      <c r="E2" s="1"/>
      <c r="F2" s="1"/>
    </row>
    <row r="4" spans="2:3" ht="15">
      <c r="B4" s="23"/>
      <c r="C4" s="23"/>
    </row>
    <row r="5" spans="1:3" ht="15">
      <c r="A5" t="s">
        <v>503</v>
      </c>
      <c r="B5" t="s">
        <v>493</v>
      </c>
      <c r="C5" t="s">
        <v>506</v>
      </c>
    </row>
    <row r="6" ht="15">
      <c r="C6" t="s">
        <v>507</v>
      </c>
    </row>
    <row r="7" ht="15">
      <c r="C7" t="s">
        <v>508</v>
      </c>
    </row>
  </sheetData>
  <sheetProtection selectLockedCells="1" selectUnlockedCells="1"/>
  <mergeCells count="2">
    <mergeCell ref="A2:F2"/>
    <mergeCell ref="B4:C4"/>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9.7109375" style="0" customWidth="1"/>
    <col min="2" max="2" width="3.7109375" style="0" customWidth="1"/>
    <col min="3" max="3" width="37.7109375" style="0" customWidth="1"/>
    <col min="4" max="16384" width="8.7109375" style="0" customWidth="1"/>
  </cols>
  <sheetData>
    <row r="2" spans="1:6" ht="15">
      <c r="A2" s="1" t="s">
        <v>509</v>
      </c>
      <c r="B2" s="1"/>
      <c r="C2" s="1"/>
      <c r="D2" s="1"/>
      <c r="E2" s="1"/>
      <c r="F2" s="1"/>
    </row>
    <row r="4" spans="1:3" ht="15">
      <c r="A4" t="s">
        <v>503</v>
      </c>
      <c r="B4" t="s">
        <v>493</v>
      </c>
      <c r="C4" t="s">
        <v>494</v>
      </c>
    </row>
    <row r="5" ht="15">
      <c r="C5" t="s">
        <v>497</v>
      </c>
    </row>
    <row r="6" ht="15">
      <c r="C6" t="s">
        <v>504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9.7109375" style="0" customWidth="1"/>
    <col min="2" max="2" width="3.7109375" style="0" customWidth="1"/>
    <col min="3" max="3" width="23.7109375" style="0" customWidth="1"/>
    <col min="4" max="16384" width="8.7109375" style="0" customWidth="1"/>
  </cols>
  <sheetData>
    <row r="2" spans="1:6" ht="15">
      <c r="A2" s="1" t="s">
        <v>510</v>
      </c>
      <c r="B2" s="1"/>
      <c r="C2" s="1"/>
      <c r="D2" s="1"/>
      <c r="E2" s="1"/>
      <c r="F2" s="1"/>
    </row>
    <row r="4" spans="1:3" ht="15">
      <c r="A4" t="s">
        <v>511</v>
      </c>
      <c r="B4" t="s">
        <v>493</v>
      </c>
      <c r="C4" t="s">
        <v>506</v>
      </c>
    </row>
    <row r="5" ht="15">
      <c r="C5" t="s">
        <v>507</v>
      </c>
    </row>
    <row r="6" ht="15">
      <c r="C6" t="s">
        <v>508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21.7109375" style="0" customWidth="1"/>
    <col min="4" max="4" width="8.7109375" style="0" customWidth="1"/>
    <col min="5" max="5" width="28.7109375" style="0" customWidth="1"/>
    <col min="6" max="6" width="8.7109375" style="0" customWidth="1"/>
    <col min="7" max="7" width="29.7109375" style="0" customWidth="1"/>
    <col min="8" max="8" width="8.7109375" style="0" customWidth="1"/>
    <col min="9" max="9" width="30.7109375" style="0" customWidth="1"/>
    <col min="10" max="16384" width="8.7109375" style="0" customWidth="1"/>
  </cols>
  <sheetData>
    <row r="2" spans="1:6" ht="15">
      <c r="A2" s="1" t="s">
        <v>107</v>
      </c>
      <c r="B2" s="1"/>
      <c r="C2" s="1"/>
      <c r="D2" s="1"/>
      <c r="E2" s="1"/>
      <c r="F2" s="1"/>
    </row>
    <row r="4" spans="1:9" ht="39.75" customHeight="1">
      <c r="A4" s="2"/>
      <c r="B4" s="3"/>
      <c r="C4" s="3" t="s">
        <v>108</v>
      </c>
      <c r="D4" s="3"/>
      <c r="E4" s="5" t="s">
        <v>109</v>
      </c>
      <c r="F4" s="3"/>
      <c r="G4" s="5" t="s">
        <v>110</v>
      </c>
      <c r="H4" s="3"/>
      <c r="I4" s="5" t="s">
        <v>111</v>
      </c>
    </row>
    <row r="5" spans="1:9" ht="15">
      <c r="A5" s="11" t="s">
        <v>78</v>
      </c>
      <c r="C5" s="12" t="s">
        <v>101</v>
      </c>
      <c r="D5" s="12"/>
      <c r="E5" s="12" t="s">
        <v>112</v>
      </c>
      <c r="F5" s="12"/>
      <c r="G5" s="12" t="s">
        <v>113</v>
      </c>
      <c r="H5" s="12"/>
      <c r="I5" s="12" t="s">
        <v>114</v>
      </c>
    </row>
    <row r="6" spans="1:9" ht="15">
      <c r="A6" s="11" t="s">
        <v>83</v>
      </c>
      <c r="C6" s="12" t="s">
        <v>115</v>
      </c>
      <c r="D6" s="12"/>
      <c r="E6" s="12" t="s">
        <v>116</v>
      </c>
      <c r="F6" s="12"/>
      <c r="G6" s="12" t="s">
        <v>117</v>
      </c>
      <c r="H6" s="12"/>
      <c r="I6" s="12" t="s">
        <v>114</v>
      </c>
    </row>
    <row r="7" spans="1:9" ht="15">
      <c r="A7" s="11" t="s">
        <v>88</v>
      </c>
      <c r="C7" s="12" t="s">
        <v>91</v>
      </c>
      <c r="D7" s="12"/>
      <c r="E7" s="12" t="s">
        <v>112</v>
      </c>
      <c r="F7" s="12"/>
      <c r="G7" s="12" t="s">
        <v>113</v>
      </c>
      <c r="H7" s="12"/>
      <c r="I7" s="12" t="s">
        <v>114</v>
      </c>
    </row>
    <row r="8" spans="1:9" ht="15">
      <c r="A8" s="11" t="s">
        <v>93</v>
      </c>
      <c r="C8" s="12" t="s">
        <v>101</v>
      </c>
      <c r="D8" s="12"/>
      <c r="E8" s="12" t="s">
        <v>118</v>
      </c>
      <c r="F8" s="12"/>
      <c r="G8" s="12" t="s">
        <v>113</v>
      </c>
      <c r="H8" s="12"/>
      <c r="I8" s="12" t="s">
        <v>114</v>
      </c>
    </row>
    <row r="9" spans="1:9" ht="15">
      <c r="A9" s="11" t="s">
        <v>98</v>
      </c>
      <c r="C9" s="12" t="s">
        <v>101</v>
      </c>
      <c r="D9" s="12"/>
      <c r="E9" s="12" t="s">
        <v>116</v>
      </c>
      <c r="F9" s="12"/>
      <c r="G9" s="12" t="s">
        <v>113</v>
      </c>
      <c r="H9" s="12"/>
      <c r="I9" s="12" t="s">
        <v>114</v>
      </c>
    </row>
    <row r="10" spans="1:9" ht="15">
      <c r="A10" t="s">
        <v>23</v>
      </c>
      <c r="C10" s="12" t="s">
        <v>119</v>
      </c>
      <c r="D10" s="12"/>
      <c r="E10" s="12" t="s">
        <v>120</v>
      </c>
      <c r="F10" s="12"/>
      <c r="G10" s="12" t="s">
        <v>121</v>
      </c>
      <c r="H10" s="12"/>
      <c r="I10" s="12" t="s">
        <v>122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G10"/>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36.7109375" style="0" customWidth="1"/>
    <col min="4" max="4" width="8.7109375" style="0" customWidth="1"/>
    <col min="5" max="5" width="29.7109375" style="0" customWidth="1"/>
    <col min="6" max="6" width="8.7109375" style="0" customWidth="1"/>
    <col min="7" max="7" width="29.7109375" style="0" customWidth="1"/>
    <col min="8" max="16384" width="8.7109375" style="0" customWidth="1"/>
  </cols>
  <sheetData>
    <row r="2" spans="1:6" ht="15">
      <c r="A2" s="1" t="s">
        <v>123</v>
      </c>
      <c r="B2" s="1"/>
      <c r="C2" s="1"/>
      <c r="D2" s="1"/>
      <c r="E2" s="1"/>
      <c r="F2" s="1"/>
    </row>
    <row r="4" spans="1:7" ht="39.75" customHeight="1">
      <c r="A4" s="2" t="s">
        <v>124</v>
      </c>
      <c r="B4" s="3"/>
      <c r="C4" s="5" t="s">
        <v>125</v>
      </c>
      <c r="D4" s="3"/>
      <c r="E4" s="5" t="s">
        <v>126</v>
      </c>
      <c r="F4" s="3"/>
      <c r="G4" s="5" t="s">
        <v>127</v>
      </c>
    </row>
    <row r="5" spans="1:7" ht="15">
      <c r="A5" s="11" t="s">
        <v>98</v>
      </c>
      <c r="C5" s="12" t="s">
        <v>128</v>
      </c>
      <c r="D5" s="12"/>
      <c r="E5" s="12" t="s">
        <v>129</v>
      </c>
      <c r="F5" s="12"/>
      <c r="G5" s="12" t="s">
        <v>130</v>
      </c>
    </row>
    <row r="6" spans="1:7" ht="15">
      <c r="A6" s="11" t="s">
        <v>88</v>
      </c>
      <c r="C6" s="12" t="s">
        <v>131</v>
      </c>
      <c r="D6" s="12"/>
      <c r="E6" s="12" t="s">
        <v>132</v>
      </c>
      <c r="F6" s="12"/>
      <c r="G6" s="12" t="s">
        <v>133</v>
      </c>
    </row>
    <row r="7" spans="1:7" ht="15">
      <c r="A7" s="11" t="s">
        <v>83</v>
      </c>
      <c r="C7" s="12" t="s">
        <v>131</v>
      </c>
      <c r="D7" s="12"/>
      <c r="E7" s="12" t="s">
        <v>134</v>
      </c>
      <c r="F7" s="12"/>
      <c r="G7" s="12" t="s">
        <v>135</v>
      </c>
    </row>
    <row r="8" spans="1:7" ht="15">
      <c r="A8" s="11" t="s">
        <v>78</v>
      </c>
      <c r="C8" s="12" t="s">
        <v>128</v>
      </c>
      <c r="D8" s="12"/>
      <c r="E8" s="12" t="s">
        <v>129</v>
      </c>
      <c r="F8" s="12"/>
      <c r="G8" s="12" t="s">
        <v>133</v>
      </c>
    </row>
    <row r="9" spans="1:7" ht="15">
      <c r="A9" s="11" t="s">
        <v>93</v>
      </c>
      <c r="C9" s="12" t="s">
        <v>131</v>
      </c>
      <c r="D9" s="12"/>
      <c r="E9" s="12" t="s">
        <v>136</v>
      </c>
      <c r="F9" s="12"/>
      <c r="G9" s="12" t="s">
        <v>133</v>
      </c>
    </row>
    <row r="10" spans="1:7" ht="15">
      <c r="A10" t="s">
        <v>137</v>
      </c>
      <c r="C10" s="12"/>
      <c r="D10" s="12"/>
      <c r="E10" s="12" t="s">
        <v>138</v>
      </c>
      <c r="F10" s="12"/>
      <c r="G10" s="12" t="s">
        <v>139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39.7109375" style="0" customWidth="1"/>
    <col min="2" max="2" width="8.7109375" style="0" customWidth="1"/>
    <col min="3" max="3" width="19.7109375" style="0" customWidth="1"/>
    <col min="4" max="4" width="8.7109375" style="0" customWidth="1"/>
    <col min="5" max="5" width="16.7109375" style="0" customWidth="1"/>
    <col min="6" max="16384" width="8.7109375" style="0" customWidth="1"/>
  </cols>
  <sheetData>
    <row r="2" spans="1:6" ht="15">
      <c r="A2" s="1" t="s">
        <v>140</v>
      </c>
      <c r="B2" s="1"/>
      <c r="C2" s="1"/>
      <c r="D2" s="1"/>
      <c r="E2" s="1"/>
      <c r="F2" s="1"/>
    </row>
    <row r="4" spans="1:5" ht="15">
      <c r="A4" s="2"/>
      <c r="B4" s="3"/>
      <c r="C4" s="3" t="s">
        <v>141</v>
      </c>
      <c r="D4" s="3"/>
      <c r="E4" s="3" t="s">
        <v>142</v>
      </c>
    </row>
    <row r="5" spans="1:5" ht="15">
      <c r="A5" t="s">
        <v>143</v>
      </c>
      <c r="C5" s="12"/>
      <c r="D5" s="12"/>
      <c r="E5" s="12"/>
    </row>
    <row r="6" spans="1:5" ht="15">
      <c r="A6" t="s">
        <v>144</v>
      </c>
      <c r="C6" s="12" t="s">
        <v>145</v>
      </c>
      <c r="D6" s="12"/>
      <c r="E6" s="12" t="s">
        <v>146</v>
      </c>
    </row>
    <row r="7" spans="1:5" ht="15">
      <c r="A7" t="s">
        <v>147</v>
      </c>
      <c r="C7" s="14">
        <v>121</v>
      </c>
      <c r="D7" s="12"/>
      <c r="E7" s="14">
        <v>4.1</v>
      </c>
    </row>
    <row r="8" spans="1:5" ht="15">
      <c r="A8" t="s">
        <v>148</v>
      </c>
      <c r="C8" s="12" t="s">
        <v>149</v>
      </c>
      <c r="D8" s="12"/>
      <c r="E8" s="12" t="s">
        <v>150</v>
      </c>
    </row>
    <row r="9" spans="1:5" ht="15">
      <c r="A9" t="s">
        <v>151</v>
      </c>
      <c r="C9" s="12"/>
      <c r="D9" s="12"/>
      <c r="E9" s="12"/>
    </row>
    <row r="10" spans="1:5" ht="15">
      <c r="A10" t="s">
        <v>144</v>
      </c>
      <c r="C10" s="12" t="s">
        <v>152</v>
      </c>
      <c r="D10" s="12"/>
      <c r="E10" s="12" t="s">
        <v>153</v>
      </c>
    </row>
    <row r="11" spans="1:5" ht="15">
      <c r="A11" t="s">
        <v>147</v>
      </c>
      <c r="C11" s="14">
        <v>46.1</v>
      </c>
      <c r="D11" s="12"/>
      <c r="E11" s="14">
        <v>4.6</v>
      </c>
    </row>
    <row r="12" spans="1:5" ht="15">
      <c r="A12" t="s">
        <v>148</v>
      </c>
      <c r="C12" s="12" t="s">
        <v>154</v>
      </c>
      <c r="D12" s="12"/>
      <c r="E12" s="12" t="s">
        <v>155</v>
      </c>
    </row>
    <row r="13" spans="1:5" ht="15">
      <c r="A13" t="s">
        <v>156</v>
      </c>
      <c r="C13" s="12"/>
      <c r="D13" s="12"/>
      <c r="E13" s="12"/>
    </row>
    <row r="14" spans="1:5" ht="15">
      <c r="A14" t="s">
        <v>144</v>
      </c>
      <c r="C14" s="12" t="s">
        <v>157</v>
      </c>
      <c r="D14" s="12"/>
      <c r="E14" s="12" t="s">
        <v>158</v>
      </c>
    </row>
    <row r="15" spans="1:5" ht="15">
      <c r="A15" t="s">
        <v>147</v>
      </c>
      <c r="C15" s="14">
        <v>121.1</v>
      </c>
      <c r="D15" s="12"/>
      <c r="E15" s="14">
        <v>4.1</v>
      </c>
    </row>
    <row r="16" spans="1:5" ht="15">
      <c r="A16" t="s">
        <v>148</v>
      </c>
      <c r="C16" s="12" t="s">
        <v>149</v>
      </c>
      <c r="D16" s="12"/>
      <c r="E16" s="12" t="s">
        <v>150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33.7109375" style="0" customWidth="1"/>
    <col min="2" max="2" width="8.7109375" style="0" customWidth="1"/>
    <col min="3" max="3" width="19.7109375" style="0" customWidth="1"/>
    <col min="4" max="4" width="6.7109375" style="0" customWidth="1"/>
    <col min="5" max="5" width="8.7109375" style="0" customWidth="1"/>
    <col min="6" max="6" width="15.7109375" style="0" customWidth="1"/>
    <col min="7" max="7" width="6.7109375" style="0" customWidth="1"/>
    <col min="8" max="16384" width="8.7109375" style="0" customWidth="1"/>
  </cols>
  <sheetData>
    <row r="2" spans="1:6" ht="15">
      <c r="A2" s="1" t="s">
        <v>159</v>
      </c>
      <c r="B2" s="1"/>
      <c r="C2" s="1"/>
      <c r="D2" s="1"/>
      <c r="E2" s="1"/>
      <c r="F2" s="1"/>
    </row>
    <row r="4" spans="1:8" ht="39.75" customHeight="1">
      <c r="A4" s="2"/>
      <c r="B4" s="3"/>
      <c r="C4" s="4" t="s">
        <v>160</v>
      </c>
      <c r="D4" s="4"/>
      <c r="E4" s="3"/>
      <c r="F4" s="4" t="s">
        <v>161</v>
      </c>
      <c r="G4" s="4"/>
      <c r="H4" s="3"/>
    </row>
    <row r="5" spans="1:7" ht="15">
      <c r="A5" t="s">
        <v>162</v>
      </c>
      <c r="C5" t="s">
        <v>163</v>
      </c>
      <c r="D5" s="12"/>
      <c r="E5" s="12"/>
      <c r="F5" t="s">
        <v>164</v>
      </c>
      <c r="G5" s="12"/>
    </row>
    <row r="6" spans="2:8" ht="15">
      <c r="B6" s="11"/>
      <c r="C6" s="11" t="s">
        <v>78</v>
      </c>
      <c r="D6">
        <f aca="true" t="shared" si="0" ref="D6:D8">100%</f>
        <v>0</v>
      </c>
      <c r="E6" s="15"/>
      <c r="F6" s="11" t="s">
        <v>78</v>
      </c>
      <c r="G6">
        <f aca="true" t="shared" si="1" ref="G6:G10">100%</f>
        <v>0</v>
      </c>
      <c r="H6" s="11"/>
    </row>
    <row r="7" spans="2:8" ht="15">
      <c r="B7" s="11"/>
      <c r="C7" s="11" t="s">
        <v>98</v>
      </c>
      <c r="D7">
        <f t="shared" si="0"/>
        <v>0</v>
      </c>
      <c r="E7" s="15"/>
      <c r="F7" s="11" t="s">
        <v>98</v>
      </c>
      <c r="G7">
        <f t="shared" si="1"/>
        <v>0</v>
      </c>
      <c r="H7" s="11"/>
    </row>
    <row r="8" spans="1:8" ht="15">
      <c r="A8" t="s">
        <v>165</v>
      </c>
      <c r="B8" s="11"/>
      <c r="C8" s="11" t="s">
        <v>93</v>
      </c>
      <c r="D8">
        <f t="shared" si="0"/>
        <v>0</v>
      </c>
      <c r="E8" s="15"/>
      <c r="F8" s="11" t="s">
        <v>93</v>
      </c>
      <c r="G8">
        <f t="shared" si="1"/>
        <v>0</v>
      </c>
      <c r="H8" s="11"/>
    </row>
    <row r="9" spans="2:8" ht="15">
      <c r="B9" s="11"/>
      <c r="C9" s="11" t="s">
        <v>83</v>
      </c>
      <c r="D9">
        <f>0%</f>
        <v>0</v>
      </c>
      <c r="E9" s="15"/>
      <c r="F9" s="11" t="s">
        <v>83</v>
      </c>
      <c r="G9">
        <f t="shared" si="1"/>
        <v>0</v>
      </c>
      <c r="H9" s="11"/>
    </row>
    <row r="10" spans="2:8" ht="15">
      <c r="B10" s="11"/>
      <c r="C10" s="11" t="s">
        <v>88</v>
      </c>
      <c r="D10">
        <f>100%</f>
        <v>0</v>
      </c>
      <c r="E10" s="15"/>
      <c r="F10" s="11" t="s">
        <v>88</v>
      </c>
      <c r="G10">
        <f t="shared" si="1"/>
        <v>0</v>
      </c>
      <c r="H10" s="11"/>
    </row>
    <row r="11" spans="1:6" ht="15">
      <c r="A11" t="s">
        <v>77</v>
      </c>
      <c r="E11" s="12"/>
      <c r="F11" t="s">
        <v>133</v>
      </c>
    </row>
    <row r="12" spans="1:6" ht="15">
      <c r="A12" t="s">
        <v>166</v>
      </c>
      <c r="E12" s="12"/>
      <c r="F12" t="s">
        <v>139</v>
      </c>
    </row>
  </sheetData>
  <sheetProtection selectLockedCells="1" selectUnlockedCells="1"/>
  <mergeCells count="3">
    <mergeCell ref="A2:F2"/>
    <mergeCell ref="C4:D4"/>
    <mergeCell ref="F4:G4"/>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H7"/>
  <sheetViews>
    <sheetView workbookViewId="0" topLeftCell="A1">
      <selection activeCell="A1" sqref="A1"/>
    </sheetView>
  </sheetViews>
  <sheetFormatPr defaultColWidth="8.00390625" defaultRowHeight="15"/>
  <cols>
    <col min="1" max="1" width="39.7109375" style="0" customWidth="1"/>
    <col min="2" max="16384" width="8.7109375" style="0" customWidth="1"/>
  </cols>
  <sheetData>
    <row r="2" spans="1:6" ht="15">
      <c r="A2" s="1" t="s">
        <v>167</v>
      </c>
      <c r="B2" s="1"/>
      <c r="C2" s="1"/>
      <c r="D2" s="1"/>
      <c r="E2" s="1"/>
      <c r="F2" s="1"/>
    </row>
    <row r="4" spans="1:8" ht="15">
      <c r="A4" s="2" t="s">
        <v>168</v>
      </c>
      <c r="B4" s="3"/>
      <c r="C4" s="13" t="s">
        <v>169</v>
      </c>
      <c r="D4" s="13"/>
      <c r="E4" s="3"/>
      <c r="F4" s="13" t="s">
        <v>170</v>
      </c>
      <c r="G4" s="13"/>
      <c r="H4" s="3"/>
    </row>
    <row r="5" spans="4:7" ht="15">
      <c r="D5" s="8"/>
      <c r="G5" s="8"/>
    </row>
    <row r="6" spans="1:7" ht="15">
      <c r="A6" t="s">
        <v>171</v>
      </c>
      <c r="C6" s="7">
        <v>24.5</v>
      </c>
      <c r="D6" s="7"/>
      <c r="F6" s="7">
        <v>13.4</v>
      </c>
      <c r="G6" s="7"/>
    </row>
    <row r="7" spans="1:7" ht="15">
      <c r="A7" t="s">
        <v>172</v>
      </c>
      <c r="C7" s="7">
        <v>19.82</v>
      </c>
      <c r="D7" s="7"/>
      <c r="F7" s="7">
        <v>13.5</v>
      </c>
      <c r="G7" s="7"/>
    </row>
  </sheetData>
  <sheetProtection selectLockedCells="1" selectUnlockedCells="1"/>
  <mergeCells count="7">
    <mergeCell ref="A2:F2"/>
    <mergeCell ref="C4:D4"/>
    <mergeCell ref="F4:G4"/>
    <mergeCell ref="C6:D6"/>
    <mergeCell ref="F6:G6"/>
    <mergeCell ref="C7:D7"/>
    <mergeCell ref="F7:G7"/>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2020-01-03T00:42:37Z</dcterms:created>
  <dcterms:modified xsi:type="dcterms:W3CDTF">2020-01-03T00:42:37Z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